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8067D5AB-6F1B-4BDD-BFAD-19D16E7FE52B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Sum Insured" sheetId="12" r:id="rId1"/>
  </sheets>
  <externalReferences>
    <externalReference r:id="rId2"/>
    <externalReference r:id="rId3"/>
    <externalReference r:id="rId4"/>
  </externalReferences>
  <definedNames>
    <definedName name="\0">#REF!</definedName>
    <definedName name="\1">#REF!</definedName>
    <definedName name="\b">#REF!</definedName>
    <definedName name="\c">#N/A</definedName>
    <definedName name="\d">#REF!</definedName>
    <definedName name="\f">#REF!</definedName>
    <definedName name="\g">#REF!</definedName>
    <definedName name="\h">#N/A</definedName>
    <definedName name="\i">#REF!</definedName>
    <definedName name="\l">#REF!</definedName>
    <definedName name="\m">#REF!</definedName>
    <definedName name="\o">#REF!</definedName>
    <definedName name="\p">#N/A</definedName>
    <definedName name="\q">#N/A</definedName>
    <definedName name="\r">#N/A</definedName>
    <definedName name="\s">#REF!</definedName>
    <definedName name="\t">#REF!</definedName>
    <definedName name="\y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28">#REF!</definedName>
    <definedName name="___DAT29">#REF!</definedName>
    <definedName name="___DAT3">#REF!</definedName>
    <definedName name="___DAT30">#REF!</definedName>
    <definedName name="___DAT31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">#REF!</definedName>
    <definedName name="___DAT60">#REF!</definedName>
    <definedName name="___DAT61">#REF!</definedName>
    <definedName name="___DAT62">#REF!</definedName>
    <definedName name="___DAT63">#REF!</definedName>
    <definedName name="___DAT64">#REF!</definedName>
    <definedName name="___DAT65">#REF!</definedName>
    <definedName name="___DAT66">#REF!</definedName>
    <definedName name="___DAT67">#REF!</definedName>
    <definedName name="___DAT68">#REF!</definedName>
    <definedName name="___DAT69">#REF!</definedName>
    <definedName name="___DAT7">#REF!</definedName>
    <definedName name="___DAT70">#REF!</definedName>
    <definedName name="___DAT71">#REF!</definedName>
    <definedName name="___DAT72">#REF!</definedName>
    <definedName name="___DAT73">#REF!</definedName>
    <definedName name="___DAT74">#REF!</definedName>
    <definedName name="___DAT75">#REF!</definedName>
    <definedName name="___DAT76">#REF!</definedName>
    <definedName name="___DAT77">#REF!</definedName>
    <definedName name="___DAT78">#REF!</definedName>
    <definedName name="___DAT79">#REF!</definedName>
    <definedName name="___DAT8">#REF!</definedName>
    <definedName name="___DAT80">#REF!</definedName>
    <definedName name="___DAT81">#REF!</definedName>
    <definedName name="___DAT82">#REF!</definedName>
    <definedName name="___DAT83">#REF!</definedName>
    <definedName name="___DAT84">#REF!</definedName>
    <definedName name="___DAT85">#REF!</definedName>
    <definedName name="___DAT86">#REF!</definedName>
    <definedName name="___DAT87">#REF!</definedName>
    <definedName name="___DAT88">#REF!</definedName>
    <definedName name="___DAT89">#REF!</definedName>
    <definedName name="___DAT9">#REF!</definedName>
    <definedName name="___DAT90">#REF!</definedName>
    <definedName name="___DAT91">#REF!</definedName>
    <definedName name="___DAT92">#REF!</definedName>
    <definedName name="___DAT93">#REF!</definedName>
    <definedName name="__123Graph_A" hidden="1">#REF!</definedName>
    <definedName name="__123Graph_B" hidden="1">#REF!</definedName>
    <definedName name="__123Graph_D" hidden="1">#REF!</definedName>
    <definedName name="__123Graph_X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30">#REF!</definedName>
    <definedName name="__DAT31">#REF!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">#REF!</definedName>
    <definedName name="__DAT60">#REF!</definedName>
    <definedName name="__DAT61">#REF!</definedName>
    <definedName name="__DAT62">#REF!</definedName>
    <definedName name="__DAT63">#REF!</definedName>
    <definedName name="__DAT64">#REF!</definedName>
    <definedName name="__DAT65">#REF!</definedName>
    <definedName name="__DAT66">#REF!</definedName>
    <definedName name="__DAT67">#REF!</definedName>
    <definedName name="__DAT68">#REF!</definedName>
    <definedName name="__DAT69">#REF!</definedName>
    <definedName name="__DAT7">#REF!</definedName>
    <definedName name="__DAT70">#REF!</definedName>
    <definedName name="__DAT71">#REF!</definedName>
    <definedName name="__DAT72">#REF!</definedName>
    <definedName name="__DAT73">#REF!</definedName>
    <definedName name="__DAT74">#REF!</definedName>
    <definedName name="__DAT75">#REF!</definedName>
    <definedName name="__DAT76">#REF!</definedName>
    <definedName name="__DAT77">#REF!</definedName>
    <definedName name="__DAT78">#REF!</definedName>
    <definedName name="__DAT79">#REF!</definedName>
    <definedName name="__DAT8">#REF!</definedName>
    <definedName name="__DAT80">#REF!</definedName>
    <definedName name="__DAT81">#REF!</definedName>
    <definedName name="__DAT82">#REF!</definedName>
    <definedName name="__DAT83">#REF!</definedName>
    <definedName name="__DAT84">#REF!</definedName>
    <definedName name="__DAT85">#REF!</definedName>
    <definedName name="__DAT86">#REF!</definedName>
    <definedName name="__DAT87">#REF!</definedName>
    <definedName name="__DAT88">#REF!</definedName>
    <definedName name="__DAT89">#REF!</definedName>
    <definedName name="__DAT9">#REF!</definedName>
    <definedName name="__DAT90">#REF!</definedName>
    <definedName name="__DAT91">#REF!</definedName>
    <definedName name="__DAT92">#REF!</definedName>
    <definedName name="__DAT93">#REF!</definedName>
    <definedName name="_42540">#N/A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#REF!</definedName>
    <definedName name="_DAT90">#REF!</definedName>
    <definedName name="_DAT91">#REF!</definedName>
    <definedName name="_DAT92">#REF!</definedName>
    <definedName name="_DAT93">#REF!</definedName>
    <definedName name="_Dist_Bin" hidden="1">#REF!</definedName>
    <definedName name="_Dist_Values" hidden="1">#REF!</definedName>
    <definedName name="_Fill" hidden="1">#REF!</definedName>
    <definedName name="_xlnm._FilterDatabase" hidden="1">[1]Recovered_Sheet1!#REF!</definedName>
    <definedName name="_kb2">'[2]Table of Common Shape'!$DB$68:$DH$79</definedName>
    <definedName name="_kb4">'[2]Table of Common Shape'!$DB$106:$DH$117</definedName>
    <definedName name="_kb6">'[2]Table of Common Shape'!$DB$144:$DH$155</definedName>
    <definedName name="_kb8">'[2]Table of Common Shape'!$DB$182:$DH$193</definedName>
    <definedName name="_kt2">'[2]Table of Common Shape'!$DB$80:$DH$91</definedName>
    <definedName name="_kt4">'[2]Table of Common Shape'!$DB$118:$DH$129</definedName>
    <definedName name="_kt6">'[2]Table of Common Shape'!$DB$156:$DH$167</definedName>
    <definedName name="_kt8">'[2]Table of Common Shape'!$DB$194:$DH$205</definedName>
    <definedName name="_kx2">'[2]Table of Common Shape'!$DB$56:$DH$67</definedName>
    <definedName name="_kx4">'[2]Table of Common Shape'!$DB$94:$DH$105</definedName>
    <definedName name="_kx6">'[2]Table of Common Shape'!$DB$132:$DH$143</definedName>
    <definedName name="_kx8">'[2]Table of Common Shape'!$DB$170:$DH$181</definedName>
    <definedName name="_l">"$daily.$"</definedName>
    <definedName name="_o">"$daily.$"</definedName>
    <definedName name="_p">"$daily.$"</definedName>
    <definedName name="_q">"$daily.$"</definedName>
    <definedName name="_r">"$daily.$"</definedName>
    <definedName name="_w">"$daily.$"</definedName>
    <definedName name="a">#REF!</definedName>
    <definedName name="A00">#REF!</definedName>
    <definedName name="A10_">#N/A</definedName>
    <definedName name="A40_">#N/A</definedName>
    <definedName name="A51_">#N/A</definedName>
    <definedName name="A511_">#N/A</definedName>
    <definedName name="A54_">#N/A</definedName>
    <definedName name="A541_">#N/A</definedName>
    <definedName name="A56_">#N/A</definedName>
    <definedName name="A57_">#N/A</definedName>
    <definedName name="A571_">#N/A</definedName>
    <definedName name="A58_">#REF!</definedName>
    <definedName name="A61_">#N/A</definedName>
    <definedName name="A62_">#N/A</definedName>
    <definedName name="A63_">#N/A</definedName>
    <definedName name="A64_">#N/A</definedName>
    <definedName name="A65_">#N/A</definedName>
    <definedName name="A66_">#N/A</definedName>
    <definedName name="A67_">#REF!</definedName>
    <definedName name="A68_">#N/A</definedName>
    <definedName name="Acc_Code">#REF!</definedName>
    <definedName name="Acc_Coe">#REF!</definedName>
    <definedName name="_xlnm.Database">#REF!</definedName>
    <definedName name="eru">#REF!</definedName>
    <definedName name="Excel_BuiltIn_Print_Area_5">#REF!</definedName>
    <definedName name="Excel_BuiltIn_Print_Titles_4_1">#REF!</definedName>
    <definedName name="kb">#REF!</definedName>
    <definedName name="kt">#REF!</definedName>
    <definedName name="kx">#REF!</definedName>
    <definedName name="kxy">#REF!</definedName>
    <definedName name="kxz">#REF!</definedName>
    <definedName name="ky">#REF!</definedName>
    <definedName name="kyz">#REF!</definedName>
    <definedName name="kz">#REF!</definedName>
    <definedName name="MIIM">#REF!</definedName>
    <definedName name="MP">#REF!</definedName>
    <definedName name="_xlnm.Print_Area" localSheetId="0">'Sum Insured'!$A$1:$E$9</definedName>
    <definedName name="_xlnm.Print_Area">#N/A</definedName>
    <definedName name="Print_Area_MI___2">"$rawdaily.$"</definedName>
    <definedName name="_xlnm.Print_Titles" localSheetId="0">'Sum Insured'!$1:$4</definedName>
    <definedName name="_xlnm.Print_Titles">#N/A</definedName>
    <definedName name="q">#REF!</definedName>
    <definedName name="TB_1046">'[3]1046'!$A$7:$L$152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otal_AccCode">#REF!</definedName>
    <definedName name="unnamed">#REF!</definedName>
    <definedName name="w">#REF!</definedName>
    <definedName name="Z_DC2FBB43_AE99_11D1_B19B_0060083A0EE7_.wvu.Cols" hidden="1">#N/A</definedName>
    <definedName name="ไม่มีชื่อ">#REF!</definedName>
    <definedName name="ห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2" l="1"/>
</calcChain>
</file>

<file path=xl/sharedStrings.xml><?xml version="1.0" encoding="utf-8"?>
<sst xmlns="http://schemas.openxmlformats.org/spreadsheetml/2006/main" count="16" uniqueCount="14">
  <si>
    <t>序号</t>
    <phoneticPr fontId="46" type="noConversion"/>
  </si>
  <si>
    <t>被保险人</t>
    <phoneticPr fontId="46" type="noConversion"/>
  </si>
  <si>
    <t>地点</t>
    <phoneticPr fontId="46" type="noConversion"/>
  </si>
  <si>
    <t>保额（元）</t>
    <phoneticPr fontId="46" type="noConversion"/>
  </si>
  <si>
    <t>保险总额</t>
    <phoneticPr fontId="46" type="noConversion"/>
  </si>
  <si>
    <t>广西扶南生物能源有限公司</t>
    <phoneticPr fontId="46" type="noConversion"/>
  </si>
  <si>
    <t>广西壮族自治区崇左市扶绥县新宁镇临江路182号
广西壮族自治区南宁市青秀区民族大道136-5号南宁华润中心南写字楼23-24层</t>
    <phoneticPr fontId="46" type="noConversion"/>
  </si>
  <si>
    <t>广西宁明东亚生物能源有限公司</t>
    <phoneticPr fontId="46" type="noConversion"/>
  </si>
  <si>
    <t>广西壮族自治区崇左市宁明县花山路272号
广西壮族自治区南宁市青秀区民族大道136-5号南宁华润中心南写字楼23-24层</t>
    <phoneticPr fontId="46" type="noConversion"/>
  </si>
  <si>
    <t>广西崇左蜜朋生物能源有限公司</t>
    <phoneticPr fontId="46" type="noConversion"/>
  </si>
  <si>
    <t>广西崇左市江州区太平镇太平路233号
广西崇左市工业大道35号
广西壮族自治区南宁市青秀区民族大道136-5号南宁华润中心南写字楼23-24层</t>
    <phoneticPr fontId="46" type="noConversion"/>
  </si>
  <si>
    <r>
      <rPr>
        <b/>
        <sz val="18"/>
        <color theme="0"/>
        <rFont val="Microsoft YaHei UI"/>
        <family val="2"/>
        <charset val="134"/>
      </rPr>
      <t>广西南宁东亚糖业集团</t>
    </r>
    <r>
      <rPr>
        <b/>
        <sz val="18"/>
        <color theme="0"/>
        <rFont val="微软雅黑"/>
        <family val="2"/>
        <charset val="134"/>
      </rPr>
      <t>营业中断保险</t>
    </r>
    <r>
      <rPr>
        <b/>
        <sz val="18"/>
        <color theme="0"/>
        <rFont val="Microsoft YaHei UI"/>
        <family val="2"/>
        <charset val="134"/>
      </rPr>
      <t>保额</t>
    </r>
    <phoneticPr fontId="46" type="noConversion"/>
  </si>
  <si>
    <t>保险责任</t>
    <phoneticPr fontId="46" type="noConversion"/>
  </si>
  <si>
    <t>毛利润=收入-变动成本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</si>
</sst>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 &quot;¥&quot;* #,##0.00_ ;_ &quot;¥&quot;* \-#,##0.00_ ;_ &quot;¥&quot;* &quot;-&quot;??_ ;_ @_ "/>
    <numFmt numFmtId="176" formatCode="&quot;฿&quot;#,##0;[Red]\-&quot;฿&quot;#,##0"/>
    <numFmt numFmtId="177" formatCode="_-* #,##0_-;\-* #,##0_-;_-* &quot;-&quot;_-;_-@_-"/>
    <numFmt numFmtId="178" formatCode="_-* #,##0.00_-;\-* #,##0.00_-;_-* &quot;-&quot;??_-;_-@_-"/>
    <numFmt numFmtId="179" formatCode="&quot;$&quot;#,##0_);[Red]\(&quot;$&quot;#,##0\)"/>
    <numFmt numFmtId="180" formatCode="_(* #,##0.00_);_(* \(#,##0.00\);_(* &quot;-&quot;??_);_(@_)"/>
    <numFmt numFmtId="181" formatCode="_(* #,##0_);_(* \(#,##0\);_(* &quot;-&quot;??_);_(@_)"/>
    <numFmt numFmtId="182" formatCode="\t0.00"/>
    <numFmt numFmtId="183" formatCode="General_)"/>
    <numFmt numFmtId="184" formatCode="0.00_)"/>
    <numFmt numFmtId="185" formatCode="0.0"/>
    <numFmt numFmtId="186" formatCode="&quot;?&quot;#,##0.00;\-&quot;?&quot;#,##0.00"/>
    <numFmt numFmtId="187" formatCode="_-* #,##0\ &quot;DM&quot;_-;\-* #,##0\ &quot;DM&quot;_-;_-* &quot;-&quot;\ &quot;DM&quot;_-;_-@_-"/>
    <numFmt numFmtId="188" formatCode="#,##0.00000"/>
    <numFmt numFmtId="189" formatCode="_-&quot;?&quot;* #,##0_-;\-&quot;?&quot;* #,##0_-;_-&quot;?&quot;* &quot;-&quot;_-;_-@_-"/>
    <numFmt numFmtId="190" formatCode="&quot;฿&quot;\t#,##0_);[Red]\(&quot;฿&quot;\t#,##0\)"/>
    <numFmt numFmtId="191" formatCode="_-* #,##0_-;\-* #,##0_-;_-* &quot;-&quot;??_-;_-@_-"/>
    <numFmt numFmtId="192" formatCode="[&gt;0]#,##0;[&lt;0]\-#,##0;\-#"/>
    <numFmt numFmtId="193" formatCode="\t&quot;$&quot;#,##0_);\(\t&quot;$&quot;#,##0\)"/>
    <numFmt numFmtId="194" formatCode="#,##0;\(#,##0\)"/>
  </numFmts>
  <fonts count="5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22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宋体"/>
      <family val="2"/>
      <scheme val="minor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sz val="10"/>
      <color rgb="FF0000FF"/>
      <name val="Tahoma"/>
      <family val="2"/>
    </font>
    <font>
      <b/>
      <sz val="18"/>
      <color theme="0"/>
      <name val="Tahoma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FreesiaUPC"/>
      <family val="2"/>
      <charset val="222"/>
    </font>
    <font>
      <sz val="12"/>
      <name val="Helv"/>
    </font>
    <font>
      <sz val="14"/>
      <name val="AngsanaUPC"/>
      <family val="1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color indexed="8"/>
      <name val="Calibri"/>
      <family val="2"/>
      <charset val="22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4"/>
      <name val="CordiaUPC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宋体"/>
      <family val="2"/>
      <charset val="222"/>
      <scheme val="minor"/>
    </font>
    <font>
      <sz val="10"/>
      <color theme="1"/>
      <name val="Calibri"/>
      <family val="2"/>
      <charset val="222"/>
    </font>
    <font>
      <sz val="10"/>
      <name val="MS Sans Serif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 New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9"/>
      <name val="宋体"/>
      <family val="3"/>
      <charset val="134"/>
      <scheme val="minor"/>
    </font>
    <font>
      <b/>
      <sz val="10"/>
      <name val="Microsoft YaHei UI"/>
      <family val="2"/>
      <charset val="134"/>
    </font>
    <font>
      <sz val="10"/>
      <name val="Microsoft YaHei UI"/>
      <family val="2"/>
      <charset val="134"/>
    </font>
    <font>
      <sz val="10"/>
      <color theme="1"/>
      <name val="Microsoft YaHei UI"/>
      <family val="2"/>
      <charset val="134"/>
    </font>
    <font>
      <b/>
      <sz val="10"/>
      <name val="微软雅黑"/>
      <family val="2"/>
      <charset val="134"/>
    </font>
    <font>
      <b/>
      <sz val="18"/>
      <color theme="0"/>
      <name val="Microsoft YaHei UI"/>
      <family val="2"/>
      <charset val="134"/>
    </font>
    <font>
      <b/>
      <sz val="18"/>
      <color theme="0"/>
      <name val="微软雅黑"/>
      <family val="2"/>
      <charset val="134"/>
    </font>
    <font>
      <b/>
      <sz val="18"/>
      <color theme="0"/>
      <name val="Tahoma"/>
      <family val="2"/>
      <charset val="134"/>
    </font>
    <font>
      <sz val="10"/>
      <color theme="1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50">
    <xf numFmtId="0" fontId="0" fillId="0" borderId="0"/>
    <xf numFmtId="180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40" fontId="2" fillId="0" borderId="0"/>
    <xf numFmtId="40" fontId="2" fillId="0" borderId="0"/>
    <xf numFmtId="4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37" fontId="1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3" fontId="13" fillId="0" borderId="0"/>
    <xf numFmtId="181" fontId="1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4" fillId="0" borderId="0" applyFont="0" applyFill="0" applyBorder="0" applyAlignment="0" applyProtection="0"/>
    <xf numFmtId="178" fontId="10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18" fillId="0" borderId="0"/>
    <xf numFmtId="186" fontId="15" fillId="0" borderId="0"/>
    <xf numFmtId="186" fontId="15" fillId="0" borderId="0"/>
    <xf numFmtId="0" fontId="19" fillId="0" borderId="0" applyProtection="0"/>
    <xf numFmtId="189" fontId="15" fillId="0" borderId="0"/>
    <xf numFmtId="189" fontId="15" fillId="0" borderId="0"/>
    <xf numFmtId="2" fontId="19" fillId="0" borderId="0" applyProtection="0"/>
    <xf numFmtId="38" fontId="20" fillId="16" borderId="0" applyNumberFormat="0" applyBorder="0" applyAlignment="0" applyProtection="0"/>
    <xf numFmtId="38" fontId="20" fillId="16" borderId="0" applyNumberFormat="0" applyBorder="0" applyAlignment="0" applyProtection="0"/>
    <xf numFmtId="0" fontId="21" fillId="0" borderId="0" applyProtection="0"/>
    <xf numFmtId="0" fontId="22" fillId="0" borderId="0" applyProtection="0"/>
    <xf numFmtId="0" fontId="23" fillId="0" borderId="0" applyNumberFormat="0" applyFill="0" applyBorder="0" applyAlignment="0" applyProtection="0">
      <alignment vertical="top"/>
      <protection locked="0"/>
    </xf>
    <xf numFmtId="10" fontId="20" fillId="17" borderId="2" applyNumberFormat="0" applyBorder="0" applyAlignment="0" applyProtection="0"/>
    <xf numFmtId="10" fontId="20" fillId="17" borderId="2" applyNumberFormat="0" applyBorder="0" applyAlignment="0" applyProtection="0"/>
    <xf numFmtId="190" fontId="24" fillId="0" borderId="0" applyFont="0" applyFill="0" applyBorder="0" applyAlignment="0" applyProtection="0"/>
    <xf numFmtId="37" fontId="25" fillId="0" borderId="0"/>
    <xf numFmtId="184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6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0" fillId="0" borderId="0"/>
    <xf numFmtId="0" fontId="2" fillId="0" borderId="0"/>
    <xf numFmtId="40" fontId="2" fillId="0" borderId="0"/>
    <xf numFmtId="0" fontId="14" fillId="0" borderId="0"/>
    <xf numFmtId="0" fontId="28" fillId="0" borderId="0"/>
    <xf numFmtId="0" fontId="27" fillId="0" borderId="0"/>
    <xf numFmtId="0" fontId="15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1" fontId="2" fillId="0" borderId="1" applyNumberFormat="0" applyFill="0" applyAlignment="0" applyProtection="0">
      <alignment horizontal="center" vertical="center"/>
    </xf>
    <xf numFmtId="0" fontId="18" fillId="0" borderId="4" applyAlignment="0">
      <alignment horizontal="centerContinuous"/>
    </xf>
    <xf numFmtId="0" fontId="18" fillId="0" borderId="4" applyAlignment="0">
      <alignment horizontal="centerContinuous"/>
    </xf>
    <xf numFmtId="179" fontId="29" fillId="0" borderId="0" applyFont="0" applyFill="0" applyBorder="0" applyAlignment="0" applyProtection="0"/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9" fontId="14" fillId="0" borderId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5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0" fillId="18" borderId="5" applyNumberFormat="0" applyAlignment="0" applyProtection="0"/>
    <xf numFmtId="0" fontId="31" fillId="0" borderId="6" applyNumberFormat="0" applyFill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3" borderId="0" applyNumberFormat="0" applyBorder="0" applyAlignment="0" applyProtection="0"/>
    <xf numFmtId="0" fontId="33" fillId="19" borderId="7" applyNumberFormat="0" applyAlignment="0" applyProtection="0"/>
    <xf numFmtId="0" fontId="34" fillId="19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0" borderId="0"/>
    <xf numFmtId="0" fontId="2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40" fillId="7" borderId="8" applyNumberFormat="0" applyAlignment="0" applyProtection="0"/>
    <xf numFmtId="0" fontId="41" fillId="20" borderId="0" applyNumberFormat="0" applyBorder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4" borderId="0" applyNumberFormat="0" applyBorder="0" applyAlignment="0" applyProtection="0"/>
    <xf numFmtId="0" fontId="2" fillId="25" borderId="10" applyNumberFormat="0" applyFont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0" fontId="4" fillId="0" borderId="0" xfId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94" fontId="3" fillId="0" borderId="0" xfId="0" applyNumberFormat="1" applyFont="1" applyFill="1" applyAlignment="1">
      <alignment vertical="center"/>
    </xf>
    <xf numFmtId="194" fontId="6" fillId="0" borderId="0" xfId="0" applyNumberFormat="1" applyFont="1" applyFill="1" applyAlignment="1">
      <alignment vertical="center"/>
    </xf>
    <xf numFmtId="194" fontId="6" fillId="0" borderId="0" xfId="1" applyNumberFormat="1" applyFont="1" applyFill="1" applyAlignment="1">
      <alignment vertical="center"/>
    </xf>
    <xf numFmtId="0" fontId="47" fillId="28" borderId="3" xfId="0" applyFont="1" applyFill="1" applyBorder="1" applyAlignment="1">
      <alignment horizontal="center" vertical="center"/>
    </xf>
    <xf numFmtId="0" fontId="47" fillId="28" borderId="14" xfId="0" applyFont="1" applyFill="1" applyBorder="1" applyAlignment="1">
      <alignment horizontal="center" vertical="center"/>
    </xf>
    <xf numFmtId="181" fontId="47" fillId="28" borderId="14" xfId="0" applyNumberFormat="1" applyFont="1" applyFill="1" applyBorder="1" applyAlignment="1">
      <alignment horizontal="center" vertical="center"/>
    </xf>
    <xf numFmtId="181" fontId="47" fillId="28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vertical="center"/>
    </xf>
    <xf numFmtId="0" fontId="48" fillId="0" borderId="2" xfId="0" applyFont="1" applyFill="1" applyBorder="1" applyAlignment="1">
      <alignment vertical="center" wrapText="1"/>
    </xf>
    <xf numFmtId="181" fontId="49" fillId="0" borderId="2" xfId="0" applyNumberFormat="1" applyFont="1" applyFill="1" applyBorder="1" applyAlignment="1">
      <alignment horizontal="center" vertical="center"/>
    </xf>
    <xf numFmtId="0" fontId="4" fillId="27" borderId="15" xfId="0" applyNumberFormat="1" applyFont="1" applyFill="1" applyBorder="1" applyAlignment="1">
      <alignment vertical="center"/>
    </xf>
    <xf numFmtId="0" fontId="4" fillId="27" borderId="16" xfId="0" applyNumberFormat="1" applyFont="1" applyFill="1" applyBorder="1" applyAlignment="1">
      <alignment vertical="center"/>
    </xf>
    <xf numFmtId="44" fontId="3" fillId="0" borderId="0" xfId="0" applyNumberFormat="1" applyFont="1" applyFill="1" applyAlignment="1">
      <alignment vertical="center"/>
    </xf>
    <xf numFmtId="0" fontId="54" fillId="0" borderId="2" xfId="0" applyFont="1" applyFill="1" applyBorder="1" applyAlignment="1">
      <alignment vertical="center" wrapText="1"/>
    </xf>
    <xf numFmtId="181" fontId="47" fillId="28" borderId="18" xfId="0" applyNumberFormat="1" applyFont="1" applyFill="1" applyBorder="1" applyAlignment="1">
      <alignment horizontal="center" vertical="center" wrapText="1"/>
    </xf>
    <xf numFmtId="180" fontId="3" fillId="0" borderId="19" xfId="1" applyFont="1" applyBorder="1" applyAlignment="1">
      <alignment horizontal="center" vertical="center"/>
    </xf>
    <xf numFmtId="0" fontId="50" fillId="27" borderId="20" xfId="0" applyNumberFormat="1" applyFont="1" applyFill="1" applyBorder="1" applyAlignment="1">
      <alignment vertical="center"/>
    </xf>
    <xf numFmtId="180" fontId="4" fillId="28" borderId="21" xfId="1" applyFont="1" applyFill="1" applyBorder="1" applyAlignment="1">
      <alignment horizontal="right" vertical="center"/>
    </xf>
    <xf numFmtId="0" fontId="53" fillId="26" borderId="0" xfId="0" applyFont="1" applyFill="1" applyAlignment="1">
      <alignment horizontal="center" vertical="center"/>
    </xf>
    <xf numFmtId="0" fontId="9" fillId="26" borderId="0" xfId="0" applyFont="1" applyFill="1" applyAlignment="1">
      <alignment horizontal="center" vertical="center"/>
    </xf>
  </cellXfs>
  <cellStyles count="350">
    <cellStyle name="20% - ส่วนที่ถูกเน้น1 2" xfId="16" xr:uid="{00000000-0005-0000-0000-000000000000}"/>
    <cellStyle name="20% - ส่วนที่ถูกเน้น2 2" xfId="17" xr:uid="{00000000-0005-0000-0000-000001000000}"/>
    <cellStyle name="20% - ส่วนที่ถูกเน้น3 2" xfId="18" xr:uid="{00000000-0005-0000-0000-000002000000}"/>
    <cellStyle name="20% - ส่วนที่ถูกเน้น4 2" xfId="19" xr:uid="{00000000-0005-0000-0000-000003000000}"/>
    <cellStyle name="20% - ส่วนที่ถูกเน้น5 2" xfId="20" xr:uid="{00000000-0005-0000-0000-000004000000}"/>
    <cellStyle name="20% - ส่วนที่ถูกเน้น6 2" xfId="21" xr:uid="{00000000-0005-0000-0000-000005000000}"/>
    <cellStyle name="40% - ส่วนที่ถูกเน้น1 2" xfId="22" xr:uid="{00000000-0005-0000-0000-000006000000}"/>
    <cellStyle name="40% - ส่วนที่ถูกเน้น2 2" xfId="23" xr:uid="{00000000-0005-0000-0000-000007000000}"/>
    <cellStyle name="40% - ส่วนที่ถูกเน้น3 2" xfId="24" xr:uid="{00000000-0005-0000-0000-000008000000}"/>
    <cellStyle name="40% - ส่วนที่ถูกเน้น4 2" xfId="25" xr:uid="{00000000-0005-0000-0000-000009000000}"/>
    <cellStyle name="40% - ส่วนที่ถูกเน้น5 2" xfId="26" xr:uid="{00000000-0005-0000-0000-00000A000000}"/>
    <cellStyle name="40% - ส่วนที่ถูกเน้น6 2" xfId="27" xr:uid="{00000000-0005-0000-0000-00000B000000}"/>
    <cellStyle name="60% - ส่วนที่ถูกเน้น1 2" xfId="28" xr:uid="{00000000-0005-0000-0000-00000C000000}"/>
    <cellStyle name="60% - ส่วนที่ถูกเน้น2 2" xfId="29" xr:uid="{00000000-0005-0000-0000-00000D000000}"/>
    <cellStyle name="60% - ส่วนที่ถูกเน้น3 2" xfId="30" xr:uid="{00000000-0005-0000-0000-00000E000000}"/>
    <cellStyle name="60% - ส่วนที่ถูกเน้น4 2" xfId="31" xr:uid="{00000000-0005-0000-0000-00000F000000}"/>
    <cellStyle name="60% - ส่วนที่ถูกเน้น5 2" xfId="32" xr:uid="{00000000-0005-0000-0000-000010000000}"/>
    <cellStyle name="60% - ส่วนที่ถูกเน้น6 2" xfId="33" xr:uid="{00000000-0005-0000-0000-000011000000}"/>
    <cellStyle name="Charles" xfId="34" xr:uid="{00000000-0005-0000-0000-000012000000}"/>
    <cellStyle name="Comma  - Style1" xfId="35" xr:uid="{00000000-0005-0000-0000-000014000000}"/>
    <cellStyle name="Comma  - Style1 2" xfId="36" xr:uid="{00000000-0005-0000-0000-000015000000}"/>
    <cellStyle name="Comma  - Style2" xfId="37" xr:uid="{00000000-0005-0000-0000-000016000000}"/>
    <cellStyle name="Comma  - Style2 2" xfId="38" xr:uid="{00000000-0005-0000-0000-000017000000}"/>
    <cellStyle name="Comma  - Style3" xfId="39" xr:uid="{00000000-0005-0000-0000-000018000000}"/>
    <cellStyle name="Comma  - Style3 2" xfId="40" xr:uid="{00000000-0005-0000-0000-000019000000}"/>
    <cellStyle name="Comma  - Style4" xfId="41" xr:uid="{00000000-0005-0000-0000-00001A000000}"/>
    <cellStyle name="Comma  - Style4 2" xfId="42" xr:uid="{00000000-0005-0000-0000-00001B000000}"/>
    <cellStyle name="Comma  - Style5" xfId="43" xr:uid="{00000000-0005-0000-0000-00001C000000}"/>
    <cellStyle name="Comma  - Style5 2" xfId="44" xr:uid="{00000000-0005-0000-0000-00001D000000}"/>
    <cellStyle name="Comma  - Style6" xfId="45" xr:uid="{00000000-0005-0000-0000-00001E000000}"/>
    <cellStyle name="Comma  - Style6 2" xfId="46" xr:uid="{00000000-0005-0000-0000-00001F000000}"/>
    <cellStyle name="Comma  - Style7" xfId="47" xr:uid="{00000000-0005-0000-0000-000020000000}"/>
    <cellStyle name="Comma  - Style7 2" xfId="48" xr:uid="{00000000-0005-0000-0000-000021000000}"/>
    <cellStyle name="Comma  - Style8" xfId="49" xr:uid="{00000000-0005-0000-0000-000022000000}"/>
    <cellStyle name="Comma  - Style8 2" xfId="50" xr:uid="{00000000-0005-0000-0000-000023000000}"/>
    <cellStyle name="Comma  - ต้นแบบ1" xfId="51" xr:uid="{00000000-0005-0000-0000-000024000000}"/>
    <cellStyle name="Comma  - ต้นแบบ2" xfId="52" xr:uid="{00000000-0005-0000-0000-000025000000}"/>
    <cellStyle name="Comma  - ต้นแบบ3" xfId="53" xr:uid="{00000000-0005-0000-0000-000026000000}"/>
    <cellStyle name="Comma  - ต้นแบบ4" xfId="54" xr:uid="{00000000-0005-0000-0000-000027000000}"/>
    <cellStyle name="Comma  - ต้นแบบ5" xfId="55" xr:uid="{00000000-0005-0000-0000-000028000000}"/>
    <cellStyle name="Comma  - ต้นแบบ6" xfId="56" xr:uid="{00000000-0005-0000-0000-000029000000}"/>
    <cellStyle name="Comma  - ต้นแบบ7" xfId="57" xr:uid="{00000000-0005-0000-0000-00002A000000}"/>
    <cellStyle name="Comma  - ต้นแบบ8" xfId="58" xr:uid="{00000000-0005-0000-0000-00002B000000}"/>
    <cellStyle name="Comma 10" xfId="59" xr:uid="{00000000-0005-0000-0000-00002C000000}"/>
    <cellStyle name="Comma 11" xfId="60" xr:uid="{00000000-0005-0000-0000-00002D000000}"/>
    <cellStyle name="Comma 11 2" xfId="61" xr:uid="{00000000-0005-0000-0000-00002E000000}"/>
    <cellStyle name="Comma 11 2 2" xfId="62" xr:uid="{00000000-0005-0000-0000-00002F000000}"/>
    <cellStyle name="Comma 11 2 3" xfId="63" xr:uid="{00000000-0005-0000-0000-000030000000}"/>
    <cellStyle name="Comma 11 2 3 2" xfId="64" xr:uid="{00000000-0005-0000-0000-000031000000}"/>
    <cellStyle name="Comma 11 3" xfId="65" xr:uid="{00000000-0005-0000-0000-000032000000}"/>
    <cellStyle name="Comma 12" xfId="66" xr:uid="{00000000-0005-0000-0000-000033000000}"/>
    <cellStyle name="Comma 12 2" xfId="67" xr:uid="{00000000-0005-0000-0000-000034000000}"/>
    <cellStyle name="Comma 12 2 2" xfId="68" xr:uid="{00000000-0005-0000-0000-000035000000}"/>
    <cellStyle name="Comma 12 3" xfId="69" xr:uid="{00000000-0005-0000-0000-000036000000}"/>
    <cellStyle name="Comma 12 4" xfId="70" xr:uid="{00000000-0005-0000-0000-000037000000}"/>
    <cellStyle name="Comma 12 4 2" xfId="71" xr:uid="{00000000-0005-0000-0000-000038000000}"/>
    <cellStyle name="Comma 13" xfId="72" xr:uid="{00000000-0005-0000-0000-000039000000}"/>
    <cellStyle name="Comma 13 2" xfId="73" xr:uid="{00000000-0005-0000-0000-00003A000000}"/>
    <cellStyle name="Comma 14" xfId="74" xr:uid="{00000000-0005-0000-0000-00003B000000}"/>
    <cellStyle name="Comma 14 2" xfId="75" xr:uid="{00000000-0005-0000-0000-00003C000000}"/>
    <cellStyle name="Comma 15" xfId="76" xr:uid="{00000000-0005-0000-0000-00003D000000}"/>
    <cellStyle name="Comma 15 2" xfId="77" xr:uid="{00000000-0005-0000-0000-00003E000000}"/>
    <cellStyle name="Comma 16" xfId="78" xr:uid="{00000000-0005-0000-0000-00003F000000}"/>
    <cellStyle name="Comma 16 2" xfId="79" xr:uid="{00000000-0005-0000-0000-000040000000}"/>
    <cellStyle name="Comma 17" xfId="80" xr:uid="{00000000-0005-0000-0000-000041000000}"/>
    <cellStyle name="Comma 17 2" xfId="81" xr:uid="{00000000-0005-0000-0000-000042000000}"/>
    <cellStyle name="Comma 18" xfId="82" xr:uid="{00000000-0005-0000-0000-000043000000}"/>
    <cellStyle name="Comma 18 2" xfId="83" xr:uid="{00000000-0005-0000-0000-000044000000}"/>
    <cellStyle name="Comma 18 2 2" xfId="84" xr:uid="{00000000-0005-0000-0000-000045000000}"/>
    <cellStyle name="Comma 18 3" xfId="85" xr:uid="{00000000-0005-0000-0000-000046000000}"/>
    <cellStyle name="Comma 19" xfId="86" xr:uid="{00000000-0005-0000-0000-000047000000}"/>
    <cellStyle name="Comma 19 2" xfId="87" xr:uid="{00000000-0005-0000-0000-000048000000}"/>
    <cellStyle name="Comma 2" xfId="2" xr:uid="{00000000-0005-0000-0000-000049000000}"/>
    <cellStyle name="Comma 2 2" xfId="3" xr:uid="{00000000-0005-0000-0000-00004A000000}"/>
    <cellStyle name="Comma 2 2 10" xfId="88" xr:uid="{00000000-0005-0000-0000-00004B000000}"/>
    <cellStyle name="Comma 2 2 11" xfId="89" xr:uid="{00000000-0005-0000-0000-00004C000000}"/>
    <cellStyle name="Comma 2 2 12" xfId="90" xr:uid="{00000000-0005-0000-0000-00004D000000}"/>
    <cellStyle name="Comma 2 2 13" xfId="91" xr:uid="{00000000-0005-0000-0000-00004E000000}"/>
    <cellStyle name="Comma 2 2 14" xfId="92" xr:uid="{00000000-0005-0000-0000-00004F000000}"/>
    <cellStyle name="Comma 2 2 15" xfId="93" xr:uid="{00000000-0005-0000-0000-000050000000}"/>
    <cellStyle name="Comma 2 2 16" xfId="94" xr:uid="{00000000-0005-0000-0000-000051000000}"/>
    <cellStyle name="Comma 2 2 17" xfId="95" xr:uid="{00000000-0005-0000-0000-000052000000}"/>
    <cellStyle name="Comma 2 2 18" xfId="96" xr:uid="{00000000-0005-0000-0000-000053000000}"/>
    <cellStyle name="Comma 2 2 19" xfId="97" xr:uid="{00000000-0005-0000-0000-000054000000}"/>
    <cellStyle name="Comma 2 2 2" xfId="4" xr:uid="{00000000-0005-0000-0000-000055000000}"/>
    <cellStyle name="Comma 2 2 3" xfId="98" xr:uid="{00000000-0005-0000-0000-000056000000}"/>
    <cellStyle name="Comma 2 2 3 2" xfId="99" xr:uid="{00000000-0005-0000-0000-000057000000}"/>
    <cellStyle name="Comma 2 2 4" xfId="100" xr:uid="{00000000-0005-0000-0000-000058000000}"/>
    <cellStyle name="Comma 2 2 5" xfId="101" xr:uid="{00000000-0005-0000-0000-000059000000}"/>
    <cellStyle name="Comma 2 2 6" xfId="102" xr:uid="{00000000-0005-0000-0000-00005A000000}"/>
    <cellStyle name="Comma 2 2 7" xfId="103" xr:uid="{00000000-0005-0000-0000-00005B000000}"/>
    <cellStyle name="Comma 2 2 8" xfId="104" xr:uid="{00000000-0005-0000-0000-00005C000000}"/>
    <cellStyle name="Comma 2 2 9" xfId="105" xr:uid="{00000000-0005-0000-0000-00005D000000}"/>
    <cellStyle name="Comma 2 3" xfId="106" xr:uid="{00000000-0005-0000-0000-00005E000000}"/>
    <cellStyle name="Comma 2 3 2" xfId="107" xr:uid="{00000000-0005-0000-0000-00005F000000}"/>
    <cellStyle name="Comma 2 3 2 2" xfId="108" xr:uid="{00000000-0005-0000-0000-000060000000}"/>
    <cellStyle name="Comma 2 4" xfId="109" xr:uid="{00000000-0005-0000-0000-000061000000}"/>
    <cellStyle name="Comma 2 5" xfId="110" xr:uid="{00000000-0005-0000-0000-000062000000}"/>
    <cellStyle name="Comma 20" xfId="111" xr:uid="{00000000-0005-0000-0000-000063000000}"/>
    <cellStyle name="Comma 20 2" xfId="112" xr:uid="{00000000-0005-0000-0000-000064000000}"/>
    <cellStyle name="Comma 21" xfId="113" xr:uid="{00000000-0005-0000-0000-000065000000}"/>
    <cellStyle name="Comma 21 2" xfId="114" xr:uid="{00000000-0005-0000-0000-000066000000}"/>
    <cellStyle name="Comma 22" xfId="115" xr:uid="{00000000-0005-0000-0000-000067000000}"/>
    <cellStyle name="Comma 22 2" xfId="116" xr:uid="{00000000-0005-0000-0000-000068000000}"/>
    <cellStyle name="Comma 23" xfId="117" xr:uid="{00000000-0005-0000-0000-000069000000}"/>
    <cellStyle name="Comma 23 2" xfId="118" xr:uid="{00000000-0005-0000-0000-00006A000000}"/>
    <cellStyle name="Comma 24" xfId="119" xr:uid="{00000000-0005-0000-0000-00006B000000}"/>
    <cellStyle name="Comma 24 2" xfId="120" xr:uid="{00000000-0005-0000-0000-00006C000000}"/>
    <cellStyle name="Comma 25" xfId="121" xr:uid="{00000000-0005-0000-0000-00006D000000}"/>
    <cellStyle name="Comma 25 2" xfId="122" xr:uid="{00000000-0005-0000-0000-00006E000000}"/>
    <cellStyle name="Comma 26" xfId="123" xr:uid="{00000000-0005-0000-0000-00006F000000}"/>
    <cellStyle name="Comma 27" xfId="124" xr:uid="{00000000-0005-0000-0000-000070000000}"/>
    <cellStyle name="Comma 28" xfId="125" xr:uid="{00000000-0005-0000-0000-000071000000}"/>
    <cellStyle name="Comma 29" xfId="126" xr:uid="{00000000-0005-0000-0000-000072000000}"/>
    <cellStyle name="Comma 3" xfId="5" xr:uid="{00000000-0005-0000-0000-000073000000}"/>
    <cellStyle name="Comma 3 2" xfId="127" xr:uid="{00000000-0005-0000-0000-000074000000}"/>
    <cellStyle name="Comma 3 2 2" xfId="128" xr:uid="{00000000-0005-0000-0000-000075000000}"/>
    <cellStyle name="Comma 3 3" xfId="129" xr:uid="{00000000-0005-0000-0000-000076000000}"/>
    <cellStyle name="Comma 3 4" xfId="130" xr:uid="{00000000-0005-0000-0000-000077000000}"/>
    <cellStyle name="Comma 3 5" xfId="131" xr:uid="{00000000-0005-0000-0000-000078000000}"/>
    <cellStyle name="Comma 3 6" xfId="132" xr:uid="{00000000-0005-0000-0000-000079000000}"/>
    <cellStyle name="Comma 3 6 2" xfId="133" xr:uid="{00000000-0005-0000-0000-00007A000000}"/>
    <cellStyle name="Comma 30" xfId="134" xr:uid="{00000000-0005-0000-0000-00007B000000}"/>
    <cellStyle name="Comma 31" xfId="135" xr:uid="{00000000-0005-0000-0000-00007C000000}"/>
    <cellStyle name="Comma 32" xfId="136" xr:uid="{00000000-0005-0000-0000-00007D000000}"/>
    <cellStyle name="Comma 33" xfId="137" xr:uid="{00000000-0005-0000-0000-00007E000000}"/>
    <cellStyle name="Comma 34" xfId="138" xr:uid="{00000000-0005-0000-0000-00007F000000}"/>
    <cellStyle name="Comma 35" xfId="139" xr:uid="{00000000-0005-0000-0000-000080000000}"/>
    <cellStyle name="Comma 36" xfId="140" xr:uid="{00000000-0005-0000-0000-000081000000}"/>
    <cellStyle name="Comma 37" xfId="141" xr:uid="{00000000-0005-0000-0000-000082000000}"/>
    <cellStyle name="Comma 4" xfId="142" xr:uid="{00000000-0005-0000-0000-000083000000}"/>
    <cellStyle name="Comma 4 2" xfId="143" xr:uid="{00000000-0005-0000-0000-000084000000}"/>
    <cellStyle name="Comma 5" xfId="144" xr:uid="{00000000-0005-0000-0000-000085000000}"/>
    <cellStyle name="Comma 58" xfId="145" xr:uid="{00000000-0005-0000-0000-000086000000}"/>
    <cellStyle name="Comma 6" xfId="146" xr:uid="{00000000-0005-0000-0000-000087000000}"/>
    <cellStyle name="Comma 7" xfId="147" xr:uid="{00000000-0005-0000-0000-000088000000}"/>
    <cellStyle name="Comma 8" xfId="148" xr:uid="{00000000-0005-0000-0000-000089000000}"/>
    <cellStyle name="Comma 9" xfId="149" xr:uid="{00000000-0005-0000-0000-00008A000000}"/>
    <cellStyle name="comma zerodec" xfId="150" xr:uid="{00000000-0005-0000-0000-00008B000000}"/>
    <cellStyle name="Currency1" xfId="151" xr:uid="{00000000-0005-0000-0000-00008C000000}"/>
    <cellStyle name="Currency1 2" xfId="152" xr:uid="{00000000-0005-0000-0000-00008D000000}"/>
    <cellStyle name="Date" xfId="153" xr:uid="{00000000-0005-0000-0000-00008E000000}"/>
    <cellStyle name="Dollar (zero dec)" xfId="154" xr:uid="{00000000-0005-0000-0000-00008F000000}"/>
    <cellStyle name="Dollar (zero dec) 2" xfId="155" xr:uid="{00000000-0005-0000-0000-000090000000}"/>
    <cellStyle name="Fixed" xfId="156" xr:uid="{00000000-0005-0000-0000-000091000000}"/>
    <cellStyle name="Grey" xfId="157" xr:uid="{00000000-0005-0000-0000-000092000000}"/>
    <cellStyle name="Grey 2" xfId="158" xr:uid="{00000000-0005-0000-0000-000093000000}"/>
    <cellStyle name="HEADING1" xfId="159" xr:uid="{00000000-0005-0000-0000-000094000000}"/>
    <cellStyle name="HEADING2" xfId="160" xr:uid="{00000000-0005-0000-0000-000095000000}"/>
    <cellStyle name="Hyperlink 2" xfId="161" xr:uid="{00000000-0005-0000-0000-000096000000}"/>
    <cellStyle name="Input [yellow]" xfId="162" xr:uid="{00000000-0005-0000-0000-000097000000}"/>
    <cellStyle name="Input [yellow] 2" xfId="163" xr:uid="{00000000-0005-0000-0000-000098000000}"/>
    <cellStyle name="Migliaia (0)" xfId="164" xr:uid="{00000000-0005-0000-0000-000099000000}"/>
    <cellStyle name="no dec" xfId="165" xr:uid="{00000000-0005-0000-0000-00009A000000}"/>
    <cellStyle name="Normal - Style1" xfId="166" xr:uid="{00000000-0005-0000-0000-00009C000000}"/>
    <cellStyle name="Normal 10" xfId="167" xr:uid="{00000000-0005-0000-0000-00009D000000}"/>
    <cellStyle name="Normal 11" xfId="168" xr:uid="{00000000-0005-0000-0000-00009E000000}"/>
    <cellStyle name="Normal 11 2" xfId="169" xr:uid="{00000000-0005-0000-0000-00009F000000}"/>
    <cellStyle name="Normal 12" xfId="170" xr:uid="{00000000-0005-0000-0000-0000A0000000}"/>
    <cellStyle name="Normal 13" xfId="171" xr:uid="{00000000-0005-0000-0000-0000A1000000}"/>
    <cellStyle name="Normal 14" xfId="172" xr:uid="{00000000-0005-0000-0000-0000A2000000}"/>
    <cellStyle name="Normal 15" xfId="173" xr:uid="{00000000-0005-0000-0000-0000A3000000}"/>
    <cellStyle name="Normal 17 4" xfId="174" xr:uid="{00000000-0005-0000-0000-0000A4000000}"/>
    <cellStyle name="Normal 17 4 2" xfId="345" xr:uid="{00000000-0005-0000-0000-0000A5000000}"/>
    <cellStyle name="Normal 2" xfId="6" xr:uid="{00000000-0005-0000-0000-0000A6000000}"/>
    <cellStyle name="Normal 2 2" xfId="7" xr:uid="{00000000-0005-0000-0000-0000A7000000}"/>
    <cellStyle name="Normal 2 2 2" xfId="8" xr:uid="{00000000-0005-0000-0000-0000A8000000}"/>
    <cellStyle name="Normal 2 2 3" xfId="175" xr:uid="{00000000-0005-0000-0000-0000A9000000}"/>
    <cellStyle name="Normal 2 3" xfId="176" xr:uid="{00000000-0005-0000-0000-0000AA000000}"/>
    <cellStyle name="Normal 2 3 2" xfId="177" xr:uid="{00000000-0005-0000-0000-0000AB000000}"/>
    <cellStyle name="Normal 2 3 3" xfId="178" xr:uid="{00000000-0005-0000-0000-0000AC000000}"/>
    <cellStyle name="Normal 2 3 4" xfId="179" xr:uid="{00000000-0005-0000-0000-0000AD000000}"/>
    <cellStyle name="Normal 2 4" xfId="180" xr:uid="{00000000-0005-0000-0000-0000AE000000}"/>
    <cellStyle name="Normal 2 4 2" xfId="181" xr:uid="{00000000-0005-0000-0000-0000AF000000}"/>
    <cellStyle name="Normal 2 5" xfId="182" xr:uid="{00000000-0005-0000-0000-0000B0000000}"/>
    <cellStyle name="Normal 2 5 2" xfId="346" xr:uid="{00000000-0005-0000-0000-0000B1000000}"/>
    <cellStyle name="Normal 2 6" xfId="183" xr:uid="{00000000-0005-0000-0000-0000B2000000}"/>
    <cellStyle name="Normal 2_Energy Balance 35000 TCD Revise25" xfId="184" xr:uid="{00000000-0005-0000-0000-0000B3000000}"/>
    <cellStyle name="Normal 3" xfId="9" xr:uid="{00000000-0005-0000-0000-0000B4000000}"/>
    <cellStyle name="Normal 3 2" xfId="185" xr:uid="{00000000-0005-0000-0000-0000B5000000}"/>
    <cellStyle name="Normal 4" xfId="10" xr:uid="{00000000-0005-0000-0000-0000B6000000}"/>
    <cellStyle name="Normal 4 2" xfId="11" xr:uid="{00000000-0005-0000-0000-0000B7000000}"/>
    <cellStyle name="Normal 4 3" xfId="186" xr:uid="{00000000-0005-0000-0000-0000B8000000}"/>
    <cellStyle name="Normal 5" xfId="12" xr:uid="{00000000-0005-0000-0000-0000B9000000}"/>
    <cellStyle name="Normal 6" xfId="187" xr:uid="{00000000-0005-0000-0000-0000BA000000}"/>
    <cellStyle name="Normal 7" xfId="188" xr:uid="{00000000-0005-0000-0000-0000BB000000}"/>
    <cellStyle name="Normal 8" xfId="189" xr:uid="{00000000-0005-0000-0000-0000BC000000}"/>
    <cellStyle name="Normal 8 2" xfId="347" xr:uid="{00000000-0005-0000-0000-0000BD000000}"/>
    <cellStyle name="Normal 9" xfId="190" xr:uid="{00000000-0005-0000-0000-0000BE000000}"/>
    <cellStyle name="Percent [2]" xfId="191" xr:uid="{00000000-0005-0000-0000-0000BF000000}"/>
    <cellStyle name="Percent 10" xfId="192" xr:uid="{00000000-0005-0000-0000-0000C0000000}"/>
    <cellStyle name="Percent 11" xfId="193" xr:uid="{00000000-0005-0000-0000-0000C1000000}"/>
    <cellStyle name="Percent 2" xfId="13" xr:uid="{00000000-0005-0000-0000-0000C2000000}"/>
    <cellStyle name="Percent 2 2" xfId="14" xr:uid="{00000000-0005-0000-0000-0000C3000000}"/>
    <cellStyle name="Percent 2 2 2" xfId="15" xr:uid="{00000000-0005-0000-0000-0000C4000000}"/>
    <cellStyle name="Percent 3" xfId="194" xr:uid="{00000000-0005-0000-0000-0000C5000000}"/>
    <cellStyle name="Percent 4" xfId="195" xr:uid="{00000000-0005-0000-0000-0000C6000000}"/>
    <cellStyle name="Percent 9" xfId="196" xr:uid="{00000000-0005-0000-0000-0000C7000000}"/>
    <cellStyle name="Q" xfId="197" xr:uid="{00000000-0005-0000-0000-0000C8000000}"/>
    <cellStyle name="Q_01-01-660" xfId="198" xr:uid="{00000000-0005-0000-0000-0000C9000000}"/>
    <cellStyle name="Q_02-01-315 2" xfId="199" xr:uid="{00000000-0005-0000-0000-0000CA000000}"/>
    <cellStyle name="Q_02-02-410-2" xfId="200" xr:uid="{00000000-0005-0000-0000-0000CB000000}"/>
    <cellStyle name="Q_02-07-346 2" xfId="201" xr:uid="{00000000-0005-0000-0000-0000CC000000}"/>
    <cellStyle name="Q_02-07-346 3" xfId="202" xr:uid="{00000000-0005-0000-0000-0000CD000000}"/>
    <cellStyle name="Q_03-01-คลัง-01" xfId="203" xr:uid="{00000000-0005-0000-0000-0000CE000000}"/>
    <cellStyle name="Q_03-01-คลัง-02" xfId="204" xr:uid="{00000000-0005-0000-0000-0000CF000000}"/>
    <cellStyle name="Q_03-02-251" xfId="205" xr:uid="{00000000-0005-0000-0000-0000D0000000}"/>
    <cellStyle name="Q_03-02บรรจุ" xfId="206" xr:uid="{00000000-0005-0000-0000-0000D1000000}"/>
    <cellStyle name="Q_03-04-252" xfId="207" xr:uid="{00000000-0005-0000-0000-0000D2000000}"/>
    <cellStyle name="Q_04-03-451" xfId="208" xr:uid="{00000000-0005-0000-0000-0000D3000000}"/>
    <cellStyle name="Q_05-01-บริหาร" xfId="209" xr:uid="{00000000-0005-0000-0000-0000D4000000}"/>
    <cellStyle name="Q_05-02-ธุรการ" xfId="210" xr:uid="{00000000-0005-0000-0000-0000D5000000}"/>
    <cellStyle name="Q_1_Budget_Investment_Mill14-03-51" xfId="211" xr:uid="{00000000-0005-0000-0000-0000D6000000}"/>
    <cellStyle name="Q_BUDGET 5152.Vacuumpan.(140351)" xfId="212" xr:uid="{00000000-0005-0000-0000-0000D7000000}"/>
    <cellStyle name="Q_budje maintence Mill5152rev-14-03-51" xfId="213" xr:uid="{00000000-0005-0000-0000-0000D8000000}"/>
    <cellStyle name="Q_งบประมาณซ่อมแซม" xfId="214" xr:uid="{00000000-0005-0000-0000-0000D9000000}"/>
    <cellStyle name="Q_งบประมาณลงทุน" xfId="215" xr:uid="{00000000-0005-0000-0000-0000DA000000}"/>
    <cellStyle name="Quantity" xfId="216" xr:uid="{00000000-0005-0000-0000-0000DB000000}"/>
    <cellStyle name="small border line" xfId="217" xr:uid="{00000000-0005-0000-0000-0000DC000000}"/>
    <cellStyle name="small border line 2" xfId="218" xr:uid="{00000000-0005-0000-0000-0000DD000000}"/>
    <cellStyle name="Valuta (0)" xfId="219" xr:uid="{00000000-0005-0000-0000-0000DE000000}"/>
    <cellStyle name="W" xfId="220" xr:uid="{00000000-0005-0000-0000-0000DF000000}"/>
    <cellStyle name="W_01-01-660" xfId="221" xr:uid="{00000000-0005-0000-0000-0000E0000000}"/>
    <cellStyle name="W_02-01-315 2" xfId="222" xr:uid="{00000000-0005-0000-0000-0000E1000000}"/>
    <cellStyle name="W_02-02-410-2" xfId="223" xr:uid="{00000000-0005-0000-0000-0000E2000000}"/>
    <cellStyle name="W_02-07-346 2" xfId="224" xr:uid="{00000000-0005-0000-0000-0000E3000000}"/>
    <cellStyle name="W_02-07-346 3" xfId="225" xr:uid="{00000000-0005-0000-0000-0000E4000000}"/>
    <cellStyle name="W_03-01-คลัง-01" xfId="226" xr:uid="{00000000-0005-0000-0000-0000E5000000}"/>
    <cellStyle name="W_03-01-คลัง-02" xfId="227" xr:uid="{00000000-0005-0000-0000-0000E6000000}"/>
    <cellStyle name="W_03-02-251" xfId="228" xr:uid="{00000000-0005-0000-0000-0000E7000000}"/>
    <cellStyle name="W_03-02บรรจุ" xfId="229" xr:uid="{00000000-0005-0000-0000-0000E8000000}"/>
    <cellStyle name="W_03-04-252" xfId="230" xr:uid="{00000000-0005-0000-0000-0000E9000000}"/>
    <cellStyle name="W_04-03-451" xfId="231" xr:uid="{00000000-0005-0000-0000-0000EA000000}"/>
    <cellStyle name="W_05-01-บริหาร" xfId="232" xr:uid="{00000000-0005-0000-0000-0000EB000000}"/>
    <cellStyle name="W_05-02-ธุรการ" xfId="233" xr:uid="{00000000-0005-0000-0000-0000EC000000}"/>
    <cellStyle name="W_1_Budget_Investment_Mill14-03-51" xfId="234" xr:uid="{00000000-0005-0000-0000-0000ED000000}"/>
    <cellStyle name="W_BUDGET 5152.Vacuumpan.(140351)" xfId="235" xr:uid="{00000000-0005-0000-0000-0000EE000000}"/>
    <cellStyle name="W_budje maintence Mill5152rev-14-03-51" xfId="236" xr:uid="{00000000-0005-0000-0000-0000EF000000}"/>
    <cellStyle name="W_งบประมาณซ่อมแซม" xfId="237" xr:uid="{00000000-0005-0000-0000-0000F0000000}"/>
    <cellStyle name="W_งบประมาณลงทุน" xfId="238" xr:uid="{00000000-0005-0000-0000-0000F1000000}"/>
    <cellStyle name="เครื่องหมายเปอร์เซ็นต์_1.BG4748-260847" xfId="239" xr:uid="{00000000-0005-0000-0000-000019010000}"/>
    <cellStyle name="เครื่องหมายจุลภาค 10" xfId="240" xr:uid="{00000000-0005-0000-0000-0000F5000000}"/>
    <cellStyle name="เครื่องหมายจุลภาค 10 2" xfId="241" xr:uid="{00000000-0005-0000-0000-0000F6000000}"/>
    <cellStyle name="เครื่องหมายจุลภาค 11" xfId="242" xr:uid="{00000000-0005-0000-0000-0000F7000000}"/>
    <cellStyle name="เครื่องหมายจุลภาค 11 2" xfId="243" xr:uid="{00000000-0005-0000-0000-0000F8000000}"/>
    <cellStyle name="เครื่องหมายจุลภาค 12" xfId="244" xr:uid="{00000000-0005-0000-0000-0000F9000000}"/>
    <cellStyle name="เครื่องหมายจุลภาค 13" xfId="245" xr:uid="{00000000-0005-0000-0000-0000FA000000}"/>
    <cellStyle name="เครื่องหมายจุลภาค 13 2" xfId="246" xr:uid="{00000000-0005-0000-0000-0000FB000000}"/>
    <cellStyle name="เครื่องหมายจุลภาค 14" xfId="247" xr:uid="{00000000-0005-0000-0000-0000FC000000}"/>
    <cellStyle name="เครื่องหมายจุลภาค 2" xfId="248" xr:uid="{00000000-0005-0000-0000-0000FD000000}"/>
    <cellStyle name="เครื่องหมายจุลภาค 2 2" xfId="249" xr:uid="{00000000-0005-0000-0000-0000FE000000}"/>
    <cellStyle name="เครื่องหมายจุลภาค 2 2 2" xfId="250" xr:uid="{00000000-0005-0000-0000-0000FF000000}"/>
    <cellStyle name="เครื่องหมายจุลภาค 2 2 2 2" xfId="251" xr:uid="{00000000-0005-0000-0000-000000010000}"/>
    <cellStyle name="เครื่องหมายจุลภาค 2 2 2 3" xfId="252" xr:uid="{00000000-0005-0000-0000-000001010000}"/>
    <cellStyle name="เครื่องหมายจุลภาค 2 2 3" xfId="253" xr:uid="{00000000-0005-0000-0000-000002010000}"/>
    <cellStyle name="เครื่องหมายจุลภาค 2 3" xfId="254" xr:uid="{00000000-0005-0000-0000-000003010000}"/>
    <cellStyle name="เครื่องหมายจุลภาค 2 3 2" xfId="255" xr:uid="{00000000-0005-0000-0000-000004010000}"/>
    <cellStyle name="เครื่องหมายจุลภาค 2 4" xfId="256" xr:uid="{00000000-0005-0000-0000-000005010000}"/>
    <cellStyle name="เครื่องหมายจุลภาค 3" xfId="257" xr:uid="{00000000-0005-0000-0000-000006010000}"/>
    <cellStyle name="เครื่องหมายจุลภาค 3 2" xfId="258" xr:uid="{00000000-0005-0000-0000-000007010000}"/>
    <cellStyle name="เครื่องหมายจุลภาค 3 2 2" xfId="259" xr:uid="{00000000-0005-0000-0000-000008010000}"/>
    <cellStyle name="เครื่องหมายจุลภาค 4" xfId="260" xr:uid="{00000000-0005-0000-0000-000009010000}"/>
    <cellStyle name="เครื่องหมายจุลภาค 4 2" xfId="261" xr:uid="{00000000-0005-0000-0000-00000A010000}"/>
    <cellStyle name="เครื่องหมายจุลภาค 4 2 2" xfId="262" xr:uid="{00000000-0005-0000-0000-00000B010000}"/>
    <cellStyle name="เครื่องหมายจุลภาค 4 3" xfId="263" xr:uid="{00000000-0005-0000-0000-00000C010000}"/>
    <cellStyle name="เครื่องหมายจุลภาค 4 3 2" xfId="264" xr:uid="{00000000-0005-0000-0000-00000D010000}"/>
    <cellStyle name="เครื่องหมายจุลภาค 4 4" xfId="265" xr:uid="{00000000-0005-0000-0000-00000E010000}"/>
    <cellStyle name="เครื่องหมายจุลภาค 4 5" xfId="266" xr:uid="{00000000-0005-0000-0000-00000F010000}"/>
    <cellStyle name="เครื่องหมายจุลภาค 4 6" xfId="267" xr:uid="{00000000-0005-0000-0000-000010010000}"/>
    <cellStyle name="เครื่องหมายจุลภาค 5" xfId="268" xr:uid="{00000000-0005-0000-0000-000011010000}"/>
    <cellStyle name="เครื่องหมายจุลภาค 6" xfId="269" xr:uid="{00000000-0005-0000-0000-000012010000}"/>
    <cellStyle name="เครื่องหมายจุลภาค 6 2" xfId="270" xr:uid="{00000000-0005-0000-0000-000013010000}"/>
    <cellStyle name="เครื่องหมายจุลภาค 7" xfId="271" xr:uid="{00000000-0005-0000-0000-000014010000}"/>
    <cellStyle name="เครื่องหมายจุลภาค 7 2" xfId="272" xr:uid="{00000000-0005-0000-0000-000015010000}"/>
    <cellStyle name="เครื่องหมายจุลภาค 8" xfId="273" xr:uid="{00000000-0005-0000-0000-000016010000}"/>
    <cellStyle name="เครื่องหมายจุลภาค 9" xfId="274" xr:uid="{00000000-0005-0000-0000-000017010000}"/>
    <cellStyle name="เครื่องหมายจุลภาค 9 2" xfId="275" xr:uid="{00000000-0005-0000-0000-000018010000}"/>
    <cellStyle name="เซลล์ตรวจสอบ 2" xfId="276" xr:uid="{00000000-0005-0000-0000-00001B010000}"/>
    <cellStyle name="เซลล์ที่มีการเชื่อมโยง 2" xfId="277" xr:uid="{00000000-0005-0000-0000-00001C010000}"/>
    <cellStyle name="เปอร์เซ็นต์ 2" xfId="278" xr:uid="{00000000-0005-0000-0000-000046010000}"/>
    <cellStyle name="เปอร์เซ็นต์ 2 2" xfId="279" xr:uid="{00000000-0005-0000-0000-000047010000}"/>
    <cellStyle name="เปอร์เซ็นต์ 3" xfId="280" xr:uid="{00000000-0005-0000-0000-000048010000}"/>
    <cellStyle name="เปอร์เซ็นต์ 3 2" xfId="281" xr:uid="{00000000-0005-0000-0000-000049010000}"/>
    <cellStyle name="เปอร์เซ็นต์ 4" xfId="282" xr:uid="{00000000-0005-0000-0000-00004A010000}"/>
    <cellStyle name="เปอร์เซ็นต์ 4 2" xfId="283" xr:uid="{00000000-0005-0000-0000-00004B010000}"/>
    <cellStyle name="แย่ 2" xfId="284" xr:uid="{00000000-0005-0000-0000-00004E010000}"/>
    <cellStyle name="แสดงผล 2" xfId="285" xr:uid="{00000000-0005-0000-0000-000055010000}"/>
    <cellStyle name="การคำนวณ 2" xfId="286" xr:uid="{00000000-0005-0000-0000-0000F2000000}"/>
    <cellStyle name="ข้อความเตือน 2" xfId="287" xr:uid="{00000000-0005-0000-0000-0000F3000000}"/>
    <cellStyle name="ข้อความอธิบาย 2" xfId="288" xr:uid="{00000000-0005-0000-0000-0000F4000000}"/>
    <cellStyle name="ชื่อเรื่อง 2" xfId="289" xr:uid="{00000000-0005-0000-0000-00001A010000}"/>
    <cellStyle name="ดี 2" xfId="290" xr:uid="{00000000-0005-0000-0000-00001D010000}"/>
    <cellStyle name="ตัวยก" xfId="291" xr:uid="{00000000-0005-0000-0000-00001E010000}"/>
    <cellStyle name="ปกติ 10" xfId="292" xr:uid="{00000000-0005-0000-0000-00001F010000}"/>
    <cellStyle name="ปกติ 10 2" xfId="293" xr:uid="{00000000-0005-0000-0000-000020010000}"/>
    <cellStyle name="ปกติ 10 2 2" xfId="348" xr:uid="{00000000-0005-0000-0000-000021010000}"/>
    <cellStyle name="ปกติ 11" xfId="294" xr:uid="{00000000-0005-0000-0000-000022010000}"/>
    <cellStyle name="ปกติ 11 2" xfId="295" xr:uid="{00000000-0005-0000-0000-000023010000}"/>
    <cellStyle name="ปกติ 11 3" xfId="296" xr:uid="{00000000-0005-0000-0000-000024010000}"/>
    <cellStyle name="ปกติ 12" xfId="297" xr:uid="{00000000-0005-0000-0000-000025010000}"/>
    <cellStyle name="ปกติ 13" xfId="298" xr:uid="{00000000-0005-0000-0000-000026010000}"/>
    <cellStyle name="ปกติ 2" xfId="299" xr:uid="{00000000-0005-0000-0000-000027010000}"/>
    <cellStyle name="ปกติ 2 2" xfId="300" xr:uid="{00000000-0005-0000-0000-000028010000}"/>
    <cellStyle name="ปกติ 2 2 2" xfId="301" xr:uid="{00000000-0005-0000-0000-000029010000}"/>
    <cellStyle name="ปกติ 2 2 2 2" xfId="302" xr:uid="{00000000-0005-0000-0000-00002A010000}"/>
    <cellStyle name="ปกติ 2 2 2 3" xfId="303" xr:uid="{00000000-0005-0000-0000-00002B010000}"/>
    <cellStyle name="ปกติ 2 2 2 4" xfId="304" xr:uid="{00000000-0005-0000-0000-00002C010000}"/>
    <cellStyle name="ปกติ 2 2 3" xfId="305" xr:uid="{00000000-0005-0000-0000-00002D010000}"/>
    <cellStyle name="ปกติ 2 3" xfId="306" xr:uid="{00000000-0005-0000-0000-00002E010000}"/>
    <cellStyle name="ปกติ 2 3 2" xfId="307" xr:uid="{00000000-0005-0000-0000-00002F010000}"/>
    <cellStyle name="ปกติ 2 4" xfId="308" xr:uid="{00000000-0005-0000-0000-000030010000}"/>
    <cellStyle name="ปกติ 3" xfId="309" xr:uid="{00000000-0005-0000-0000-000031010000}"/>
    <cellStyle name="ปกติ 3 2" xfId="310" xr:uid="{00000000-0005-0000-0000-000032010000}"/>
    <cellStyle name="ปกติ 4" xfId="311" xr:uid="{00000000-0005-0000-0000-000033010000}"/>
    <cellStyle name="ปกติ 4 2" xfId="312" xr:uid="{00000000-0005-0000-0000-000034010000}"/>
    <cellStyle name="ปกติ 4 2 2" xfId="349" xr:uid="{00000000-0005-0000-0000-000035010000}"/>
    <cellStyle name="ปกติ 5" xfId="313" xr:uid="{00000000-0005-0000-0000-000036010000}"/>
    <cellStyle name="ปกติ 5 2" xfId="314" xr:uid="{00000000-0005-0000-0000-000037010000}"/>
    <cellStyle name="ปกติ 6" xfId="315" xr:uid="{00000000-0005-0000-0000-000038010000}"/>
    <cellStyle name="ปกติ 6 2" xfId="316" xr:uid="{00000000-0005-0000-0000-000039010000}"/>
    <cellStyle name="ปกติ 6 2 2" xfId="317" xr:uid="{00000000-0005-0000-0000-00003A010000}"/>
    <cellStyle name="ปกติ 6 2 3" xfId="318" xr:uid="{00000000-0005-0000-0000-00003B010000}"/>
    <cellStyle name="ปกติ 6 3" xfId="319" xr:uid="{00000000-0005-0000-0000-00003C010000}"/>
    <cellStyle name="ปกติ 6 4" xfId="320" xr:uid="{00000000-0005-0000-0000-00003D010000}"/>
    <cellStyle name="ปกติ 6 5" xfId="321" xr:uid="{00000000-0005-0000-0000-00003E010000}"/>
    <cellStyle name="ปกติ 7" xfId="322" xr:uid="{00000000-0005-0000-0000-00003F010000}"/>
    <cellStyle name="ปกติ 8" xfId="323" xr:uid="{00000000-0005-0000-0000-000040010000}"/>
    <cellStyle name="ปกติ 9" xfId="324" xr:uid="{00000000-0005-0000-0000-000041010000}"/>
    <cellStyle name="ปกติ 9 2" xfId="325" xr:uid="{00000000-0005-0000-0000-000042010000}"/>
    <cellStyle name="ปกติ_Book1" xfId="326" xr:uid="{00000000-0005-0000-0000-000043010000}"/>
    <cellStyle name="ป้อนค่า 2" xfId="327" xr:uid="{00000000-0005-0000-0000-000044010000}"/>
    <cellStyle name="ปานกลาง 2" xfId="328" xr:uid="{00000000-0005-0000-0000-000045010000}"/>
    <cellStyle name="ผลรวม 2" xfId="329" xr:uid="{00000000-0005-0000-0000-00004C010000}"/>
    <cellStyle name="ผลรวม 3" xfId="330" xr:uid="{00000000-0005-0000-0000-00004D010000}"/>
    <cellStyle name="ส่วนที่ถูกเน้น1 2" xfId="331" xr:uid="{00000000-0005-0000-0000-00004F010000}"/>
    <cellStyle name="ส่วนที่ถูกเน้น2 2" xfId="332" xr:uid="{00000000-0005-0000-0000-000050010000}"/>
    <cellStyle name="ส่วนที่ถูกเน้น3 2" xfId="333" xr:uid="{00000000-0005-0000-0000-000051010000}"/>
    <cellStyle name="ส่วนที่ถูกเน้น4 2" xfId="334" xr:uid="{00000000-0005-0000-0000-000052010000}"/>
    <cellStyle name="ส่วนที่ถูกเน้น5 2" xfId="335" xr:uid="{00000000-0005-0000-0000-000053010000}"/>
    <cellStyle name="ส่วนที่ถูกเน้น6 2" xfId="336" xr:uid="{00000000-0005-0000-0000-000054010000}"/>
    <cellStyle name="หมายเหตุ 2" xfId="337" xr:uid="{00000000-0005-0000-0000-000056010000}"/>
    <cellStyle name="หัวเรื่อง 1 2" xfId="338" xr:uid="{00000000-0005-0000-0000-000057010000}"/>
    <cellStyle name="หัวเรื่อง 2 2" xfId="339" xr:uid="{00000000-0005-0000-0000-000058010000}"/>
    <cellStyle name="หัวเรื่อง 3 2" xfId="340" xr:uid="{00000000-0005-0000-0000-000059010000}"/>
    <cellStyle name="หัวเรื่อง 4 2" xfId="341" xr:uid="{00000000-0005-0000-0000-00005A010000}"/>
    <cellStyle name="常规" xfId="0" builtinId="0"/>
    <cellStyle name="千位分隔" xfId="1" builtinId="3"/>
    <cellStyle name="콤마 [0]_VERA" xfId="342" xr:uid="{00000000-0005-0000-0000-00005B010000}"/>
    <cellStyle name="콤마_VERA" xfId="343" xr:uid="{00000000-0005-0000-0000-00005C010000}"/>
    <cellStyle name="표준_VERA" xfId="344" xr:uid="{00000000-0005-0000-0000-00005D01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1%20Zermyot\A%20Ingineeren\Apply%2053%20(29%20Jan%2009)\Hot%20Pipe%20V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oranonw\Desktop\DOCUME~1\Owner\LOCALS~1\Temp\financial%20statement%20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Coding structure"/>
      <sheetName val="Raw Data"/>
      <sheetName val="MP Exam"/>
      <sheetName val="PV EXAM"/>
      <sheetName val="Equipment Type MP"/>
      <sheetName val="Sheet2"/>
      <sheetName val="List Statu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VI"/>
      <sheetName val="CAESAR II"/>
      <sheetName val="Comparison"/>
      <sheetName val="Pipe bending"/>
      <sheetName val="Wall Thickness II"/>
      <sheetName val="Pipe Sizing V"/>
      <sheetName val="Allow Stress"/>
      <sheetName val="Tee &amp; Reducer"/>
      <sheetName val="Elbow"/>
      <sheetName val="ASTM List"/>
      <sheetName val="ASME B31.3"/>
      <sheetName val="ANSI B31.1"/>
      <sheetName val="Table of Common Shape"/>
      <sheetName val="Pipe Data"/>
      <sheetName val="Omega"/>
      <sheetName val="Sat Ste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6">
          <cell r="DB56" t="str">
            <v>a/b</v>
          </cell>
          <cell r="DC56">
            <v>0.25</v>
          </cell>
          <cell r="DD56">
            <v>0.5</v>
          </cell>
          <cell r="DE56">
            <v>1</v>
          </cell>
          <cell r="DF56">
            <v>2</v>
          </cell>
          <cell r="DG56">
            <v>3</v>
          </cell>
          <cell r="DH56">
            <v>4</v>
          </cell>
        </row>
        <row r="57">
          <cell r="DB57" t="str">
            <v>L/h</v>
          </cell>
          <cell r="DC57" t="str">
            <v>kx</v>
          </cell>
          <cell r="DD57" t="str">
            <v>kx</v>
          </cell>
          <cell r="DE57" t="str">
            <v>kx</v>
          </cell>
          <cell r="DF57" t="str">
            <v>kx</v>
          </cell>
          <cell r="DG57" t="str">
            <v>kx</v>
          </cell>
          <cell r="DH57" t="str">
            <v>kx</v>
          </cell>
        </row>
        <row r="58">
          <cell r="DB58">
            <v>1</v>
          </cell>
          <cell r="DC58">
            <v>0.2</v>
          </cell>
          <cell r="DD58">
            <v>0.64</v>
          </cell>
          <cell r="DE58">
            <v>1.62</v>
          </cell>
          <cell r="DF58">
            <v>1.89</v>
          </cell>
          <cell r="DG58">
            <v>1.91</v>
          </cell>
          <cell r="DH58">
            <v>2</v>
          </cell>
        </row>
        <row r="59">
          <cell r="DB59">
            <v>2</v>
          </cell>
          <cell r="DC59">
            <v>0.28000000000000003</v>
          </cell>
          <cell r="DD59">
            <v>1.23</v>
          </cell>
          <cell r="DE59">
            <v>3.77</v>
          </cell>
          <cell r="DF59">
            <v>6.95</v>
          </cell>
          <cell r="DG59">
            <v>8.4499999999999993</v>
          </cell>
          <cell r="DH59">
            <v>9.3000000000000007</v>
          </cell>
        </row>
        <row r="60">
          <cell r="DB60">
            <v>3</v>
          </cell>
          <cell r="DC60">
            <v>0.32</v>
          </cell>
          <cell r="DD60">
            <v>1.53</v>
          </cell>
          <cell r="DE60">
            <v>5.7</v>
          </cell>
          <cell r="DF60">
            <v>13.3</v>
          </cell>
          <cell r="DG60">
            <v>18.2</v>
          </cell>
          <cell r="DH60">
            <v>21</v>
          </cell>
        </row>
        <row r="61">
          <cell r="DB61">
            <v>4</v>
          </cell>
          <cell r="DC61">
            <v>0.34</v>
          </cell>
          <cell r="DD61">
            <v>1.7</v>
          </cell>
          <cell r="DE61">
            <v>7</v>
          </cell>
          <cell r="DF61">
            <v>19.600000000000001</v>
          </cell>
          <cell r="DG61">
            <v>28.8</v>
          </cell>
          <cell r="DH61">
            <v>35.6</v>
          </cell>
        </row>
        <row r="62">
          <cell r="DB62">
            <v>5</v>
          </cell>
          <cell r="DC62">
            <v>0.35</v>
          </cell>
          <cell r="DD62">
            <v>1.81</v>
          </cell>
          <cell r="DE62">
            <v>7.86</v>
          </cell>
          <cell r="DF62">
            <v>24.4</v>
          </cell>
          <cell r="DG62">
            <v>40</v>
          </cell>
          <cell r="DH62">
            <v>51</v>
          </cell>
        </row>
        <row r="63">
          <cell r="DB63">
            <v>6</v>
          </cell>
          <cell r="DC63">
            <v>0.36</v>
          </cell>
          <cell r="DD63">
            <v>1.89</v>
          </cell>
          <cell r="DE63">
            <v>8.5</v>
          </cell>
          <cell r="DF63">
            <v>28.5</v>
          </cell>
          <cell r="DG63">
            <v>50.7</v>
          </cell>
          <cell r="DH63">
            <v>66.7</v>
          </cell>
        </row>
        <row r="64">
          <cell r="DB64">
            <v>7</v>
          </cell>
          <cell r="DC64">
            <v>0.37</v>
          </cell>
          <cell r="DD64">
            <v>1.95</v>
          </cell>
          <cell r="DE64">
            <v>8.9600000000000009</v>
          </cell>
          <cell r="DF64">
            <v>31.6</v>
          </cell>
          <cell r="DG64">
            <v>59</v>
          </cell>
          <cell r="DH64">
            <v>81.8</v>
          </cell>
        </row>
        <row r="65">
          <cell r="DB65">
            <v>8</v>
          </cell>
          <cell r="DC65">
            <v>0.38</v>
          </cell>
          <cell r="DD65">
            <v>2</v>
          </cell>
          <cell r="DE65">
            <v>9.3000000000000007</v>
          </cell>
          <cell r="DF65">
            <v>34.200000000000003</v>
          </cell>
          <cell r="DG65">
            <v>66.599999999999994</v>
          </cell>
          <cell r="DH65">
            <v>95.5</v>
          </cell>
        </row>
        <row r="66">
          <cell r="DB66">
            <v>9</v>
          </cell>
          <cell r="DC66">
            <v>0.38</v>
          </cell>
          <cell r="DD66">
            <v>2.04</v>
          </cell>
          <cell r="DE66">
            <v>9.58</v>
          </cell>
          <cell r="DF66">
            <v>36.299999999999997</v>
          </cell>
          <cell r="DG66">
            <v>73.400000000000006</v>
          </cell>
          <cell r="DH66">
            <v>108</v>
          </cell>
        </row>
        <row r="67">
          <cell r="DB67">
            <v>10</v>
          </cell>
          <cell r="DC67">
            <v>0.39</v>
          </cell>
          <cell r="DD67">
            <v>2.08</v>
          </cell>
          <cell r="DE67">
            <v>9.8000000000000007</v>
          </cell>
          <cell r="DF67">
            <v>38</v>
          </cell>
          <cell r="DG67">
            <v>79</v>
          </cell>
          <cell r="DH67">
            <v>119</v>
          </cell>
        </row>
        <row r="68">
          <cell r="DB68" t="str">
            <v>a/b</v>
          </cell>
          <cell r="DC68">
            <v>0.25</v>
          </cell>
          <cell r="DD68">
            <v>0.5</v>
          </cell>
          <cell r="DE68">
            <v>1</v>
          </cell>
          <cell r="DF68">
            <v>2</v>
          </cell>
          <cell r="DG68">
            <v>3</v>
          </cell>
          <cell r="DH68">
            <v>4</v>
          </cell>
        </row>
        <row r="69">
          <cell r="DB69" t="str">
            <v>L/h</v>
          </cell>
          <cell r="DC69" t="str">
            <v>kb</v>
          </cell>
          <cell r="DD69" t="str">
            <v>kb</v>
          </cell>
          <cell r="DE69" t="str">
            <v>kb</v>
          </cell>
          <cell r="DF69" t="str">
            <v>kb</v>
          </cell>
          <cell r="DG69" t="str">
            <v>kb</v>
          </cell>
          <cell r="DH69" t="str">
            <v>kb</v>
          </cell>
        </row>
        <row r="70">
          <cell r="DB70">
            <v>1</v>
          </cell>
          <cell r="DC70">
            <v>1.63</v>
          </cell>
          <cell r="DD70">
            <v>2.79</v>
          </cell>
          <cell r="DE70">
            <v>2.96</v>
          </cell>
          <cell r="DF70">
            <v>6.5</v>
          </cell>
          <cell r="DG70">
            <v>6.6</v>
          </cell>
          <cell r="DH70">
            <v>6.7</v>
          </cell>
        </row>
        <row r="71">
          <cell r="DB71">
            <v>2</v>
          </cell>
          <cell r="DC71">
            <v>2.04</v>
          </cell>
          <cell r="DD71">
            <v>4.8099999999999996</v>
          </cell>
          <cell r="DE71">
            <v>7.94</v>
          </cell>
          <cell r="DF71">
            <v>13</v>
          </cell>
          <cell r="DG71">
            <v>15</v>
          </cell>
          <cell r="DH71">
            <v>16</v>
          </cell>
        </row>
        <row r="72">
          <cell r="DB72">
            <v>3</v>
          </cell>
          <cell r="DC72">
            <v>2.15</v>
          </cell>
          <cell r="DD72">
            <v>5.62</v>
          </cell>
          <cell r="DE72">
            <v>10.6</v>
          </cell>
          <cell r="DF72">
            <v>17</v>
          </cell>
          <cell r="DG72">
            <v>22</v>
          </cell>
          <cell r="DH72">
            <v>24.5</v>
          </cell>
        </row>
        <row r="73">
          <cell r="DB73">
            <v>4</v>
          </cell>
          <cell r="DC73">
            <v>2.27</v>
          </cell>
          <cell r="DD73">
            <v>6</v>
          </cell>
          <cell r="DE73">
            <v>13</v>
          </cell>
          <cell r="DF73">
            <v>19.7</v>
          </cell>
          <cell r="DG73">
            <v>26.4</v>
          </cell>
          <cell r="DH73">
            <v>31.4</v>
          </cell>
        </row>
        <row r="74">
          <cell r="DB74">
            <v>5</v>
          </cell>
          <cell r="DC74">
            <v>2.3199999999999998</v>
          </cell>
          <cell r="DD74">
            <v>6.25</v>
          </cell>
          <cell r="DE74">
            <v>14.3</v>
          </cell>
          <cell r="DF74">
            <v>23</v>
          </cell>
          <cell r="DG74">
            <v>29.6</v>
          </cell>
          <cell r="DH74">
            <v>36.5</v>
          </cell>
        </row>
        <row r="75">
          <cell r="DB75">
            <v>6</v>
          </cell>
          <cell r="DC75">
            <v>2.36</v>
          </cell>
          <cell r="DD75">
            <v>6.4</v>
          </cell>
          <cell r="DE75">
            <v>15</v>
          </cell>
          <cell r="DF75">
            <v>26.2</v>
          </cell>
          <cell r="DG75">
            <v>31.6</v>
          </cell>
          <cell r="DH75">
            <v>40</v>
          </cell>
        </row>
        <row r="76">
          <cell r="DB76">
            <v>7</v>
          </cell>
          <cell r="DC76">
            <v>2.38</v>
          </cell>
          <cell r="DD76">
            <v>6.5</v>
          </cell>
          <cell r="DE76">
            <v>15.6</v>
          </cell>
          <cell r="DF76">
            <v>28.5</v>
          </cell>
          <cell r="DG76">
            <v>35.4</v>
          </cell>
          <cell r="DH76">
            <v>42.2</v>
          </cell>
        </row>
        <row r="77">
          <cell r="DB77">
            <v>8</v>
          </cell>
          <cell r="DC77">
            <v>2.4</v>
          </cell>
          <cell r="DD77">
            <v>6.6</v>
          </cell>
          <cell r="DE77">
            <v>15.9</v>
          </cell>
          <cell r="DF77">
            <v>30.4</v>
          </cell>
          <cell r="DG77">
            <v>40</v>
          </cell>
          <cell r="DH77">
            <v>43.2</v>
          </cell>
        </row>
        <row r="78">
          <cell r="DB78">
            <v>9</v>
          </cell>
          <cell r="DC78">
            <v>2.42</v>
          </cell>
          <cell r="DD78">
            <v>6.65</v>
          </cell>
          <cell r="DE78">
            <v>16</v>
          </cell>
          <cell r="DF78">
            <v>31.6</v>
          </cell>
          <cell r="DG78">
            <v>43.1</v>
          </cell>
          <cell r="DH78">
            <v>48.1</v>
          </cell>
        </row>
        <row r="79">
          <cell r="DB79">
            <v>10</v>
          </cell>
          <cell r="DC79">
            <v>2.4300000000000002</v>
          </cell>
          <cell r="DD79">
            <v>6.75</v>
          </cell>
          <cell r="DE79">
            <v>16.3</v>
          </cell>
          <cell r="DF79">
            <v>32.6</v>
          </cell>
          <cell r="DG79">
            <v>45.9</v>
          </cell>
          <cell r="DH79">
            <v>52.5</v>
          </cell>
        </row>
        <row r="80">
          <cell r="DB80" t="str">
            <v>a/b</v>
          </cell>
          <cell r="DC80">
            <v>0.25</v>
          </cell>
          <cell r="DD80">
            <v>0.5</v>
          </cell>
          <cell r="DE80">
            <v>1</v>
          </cell>
          <cell r="DF80">
            <v>2</v>
          </cell>
          <cell r="DG80">
            <v>3</v>
          </cell>
          <cell r="DH80">
            <v>4</v>
          </cell>
        </row>
        <row r="81">
          <cell r="DB81" t="str">
            <v>L/h</v>
          </cell>
          <cell r="DC81" t="str">
            <v>kt</v>
          </cell>
          <cell r="DD81" t="str">
            <v>kt</v>
          </cell>
          <cell r="DE81" t="str">
            <v>kt</v>
          </cell>
          <cell r="DF81" t="str">
            <v>kt</v>
          </cell>
          <cell r="DG81" t="str">
            <v>kt</v>
          </cell>
          <cell r="DH81" t="str">
            <v>kt</v>
          </cell>
        </row>
        <row r="82">
          <cell r="DB82">
            <v>1</v>
          </cell>
          <cell r="DD82">
            <v>0.51</v>
          </cell>
          <cell r="DE82">
            <v>1.31</v>
          </cell>
        </row>
        <row r="83">
          <cell r="DB83">
            <v>2</v>
          </cell>
          <cell r="DD83">
            <v>0.43</v>
          </cell>
          <cell r="DE83">
            <v>1.72</v>
          </cell>
          <cell r="DF83">
            <v>1.4</v>
          </cell>
          <cell r="DG83">
            <v>1.07</v>
          </cell>
        </row>
        <row r="84">
          <cell r="DB84">
            <v>3</v>
          </cell>
          <cell r="DD84">
            <v>0.3</v>
          </cell>
          <cell r="DE84">
            <v>1.54</v>
          </cell>
          <cell r="DF84">
            <v>3.15</v>
          </cell>
          <cell r="DG84">
            <v>2.76</v>
          </cell>
          <cell r="DH84">
            <v>2.3199999999999998</v>
          </cell>
        </row>
        <row r="85">
          <cell r="DB85">
            <v>4</v>
          </cell>
          <cell r="DE85">
            <v>1.41</v>
          </cell>
          <cell r="DF85">
            <v>5.15</v>
          </cell>
          <cell r="DG85">
            <v>4.8600000000000003</v>
          </cell>
          <cell r="DH85">
            <v>4.4000000000000004</v>
          </cell>
        </row>
        <row r="86">
          <cell r="DB86">
            <v>5</v>
          </cell>
          <cell r="DF86">
            <v>4.97</v>
          </cell>
          <cell r="DG86">
            <v>7.2</v>
          </cell>
          <cell r="DH86">
            <v>6.76</v>
          </cell>
        </row>
        <row r="87">
          <cell r="DB87">
            <v>6</v>
          </cell>
          <cell r="DF87">
            <v>4.7699999999999996</v>
          </cell>
          <cell r="DG87">
            <v>9.58</v>
          </cell>
          <cell r="DH87">
            <v>9.2799999999999994</v>
          </cell>
        </row>
        <row r="88">
          <cell r="DB88">
            <v>7</v>
          </cell>
          <cell r="DF88">
            <v>4.4800000000000004</v>
          </cell>
          <cell r="DG88">
            <v>9.3800000000000008</v>
          </cell>
          <cell r="DH88">
            <v>11.8</v>
          </cell>
        </row>
        <row r="89">
          <cell r="DB89">
            <v>8</v>
          </cell>
          <cell r="DF89">
            <v>4.21</v>
          </cell>
          <cell r="DG89">
            <v>9.1999999999999993</v>
          </cell>
          <cell r="DH89">
            <v>14.2</v>
          </cell>
        </row>
        <row r="90">
          <cell r="DB90">
            <v>9</v>
          </cell>
          <cell r="DF90">
            <v>3.94</v>
          </cell>
          <cell r="DG90">
            <v>9</v>
          </cell>
          <cell r="DH90">
            <v>14.3</v>
          </cell>
        </row>
        <row r="91">
          <cell r="DB91">
            <v>10</v>
          </cell>
          <cell r="DF91">
            <v>3.7</v>
          </cell>
          <cell r="DG91">
            <v>8.6999999999999993</v>
          </cell>
          <cell r="DH91">
            <v>14.1</v>
          </cell>
        </row>
        <row r="94">
          <cell r="DB94" t="str">
            <v>a/b</v>
          </cell>
          <cell r="DC94">
            <v>0.25</v>
          </cell>
          <cell r="DD94">
            <v>0.5</v>
          </cell>
          <cell r="DE94">
            <v>1</v>
          </cell>
          <cell r="DF94">
            <v>2</v>
          </cell>
          <cell r="DG94">
            <v>3</v>
          </cell>
          <cell r="DH94">
            <v>4</v>
          </cell>
        </row>
        <row r="95">
          <cell r="DB95" t="str">
            <v>L/h</v>
          </cell>
          <cell r="DC95" t="str">
            <v>kx</v>
          </cell>
          <cell r="DD95" t="str">
            <v>kx</v>
          </cell>
          <cell r="DE95" t="str">
            <v>kx</v>
          </cell>
          <cell r="DF95" t="str">
            <v>kx</v>
          </cell>
          <cell r="DG95" t="str">
            <v>kx</v>
          </cell>
          <cell r="DH95" t="str">
            <v>kx</v>
          </cell>
        </row>
        <row r="96">
          <cell r="DB96">
            <v>1</v>
          </cell>
          <cell r="DC96">
            <v>0.67</v>
          </cell>
          <cell r="DD96">
            <v>1.22</v>
          </cell>
          <cell r="DE96">
            <v>1.67</v>
          </cell>
          <cell r="DF96">
            <v>2</v>
          </cell>
          <cell r="DG96">
            <v>2.15</v>
          </cell>
          <cell r="DH96">
            <v>2.23</v>
          </cell>
        </row>
        <row r="97">
          <cell r="DB97">
            <v>2</v>
          </cell>
          <cell r="DC97">
            <v>1.35</v>
          </cell>
          <cell r="DD97">
            <v>4.3</v>
          </cell>
          <cell r="DE97">
            <v>6.96</v>
          </cell>
          <cell r="DF97">
            <v>9.3000000000000007</v>
          </cell>
          <cell r="DG97">
            <v>10.5</v>
          </cell>
          <cell r="DH97">
            <v>11</v>
          </cell>
        </row>
        <row r="98">
          <cell r="DB98">
            <v>3</v>
          </cell>
          <cell r="DC98">
            <v>1.7</v>
          </cell>
          <cell r="DD98">
            <v>6.23</v>
          </cell>
          <cell r="DE98">
            <v>14</v>
          </cell>
          <cell r="DF98">
            <v>21.2</v>
          </cell>
          <cell r="DG98">
            <v>24.2</v>
          </cell>
        </row>
        <row r="99">
          <cell r="DB99">
            <v>4</v>
          </cell>
          <cell r="DC99">
            <v>1.88</v>
          </cell>
          <cell r="DD99">
            <v>7.84</v>
          </cell>
          <cell r="DE99">
            <v>21.3</v>
          </cell>
          <cell r="DF99">
            <v>36.200000000000003</v>
          </cell>
          <cell r="DG99">
            <v>44.5</v>
          </cell>
          <cell r="DH99">
            <v>48.5</v>
          </cell>
        </row>
        <row r="100">
          <cell r="DB100">
            <v>5</v>
          </cell>
          <cell r="DC100">
            <v>2.0099999999999998</v>
          </cell>
          <cell r="DD100">
            <v>8.94</v>
          </cell>
          <cell r="DE100">
            <v>27.8</v>
          </cell>
          <cell r="DF100">
            <v>52.6</v>
          </cell>
          <cell r="DG100">
            <v>68.400000000000006</v>
          </cell>
          <cell r="DH100">
            <v>76.3</v>
          </cell>
        </row>
        <row r="101">
          <cell r="DB101">
            <v>6</v>
          </cell>
          <cell r="DC101">
            <v>2.09</v>
          </cell>
          <cell r="DD101">
            <v>9.7200000000000006</v>
          </cell>
          <cell r="DE101">
            <v>33.299999999999997</v>
          </cell>
          <cell r="DF101">
            <v>69.5</v>
          </cell>
          <cell r="DG101">
            <v>95.5</v>
          </cell>
          <cell r="DH101">
            <v>109</v>
          </cell>
        </row>
        <row r="102">
          <cell r="DB102">
            <v>7</v>
          </cell>
          <cell r="DC102">
            <v>2.15</v>
          </cell>
          <cell r="DD102">
            <v>10.3</v>
          </cell>
          <cell r="DE102">
            <v>37.799999999999997</v>
          </cell>
          <cell r="DF102">
            <v>85.7</v>
          </cell>
          <cell r="DG102">
            <v>125</v>
          </cell>
          <cell r="DH102">
            <v>145</v>
          </cell>
        </row>
        <row r="103">
          <cell r="DB103">
            <v>8</v>
          </cell>
          <cell r="DC103">
            <v>2.17</v>
          </cell>
          <cell r="DD103">
            <v>10.7</v>
          </cell>
          <cell r="DE103">
            <v>41.4</v>
          </cell>
          <cell r="DF103">
            <v>100</v>
          </cell>
          <cell r="DG103">
            <v>155</v>
          </cell>
          <cell r="DH103">
            <v>184</v>
          </cell>
        </row>
        <row r="104">
          <cell r="DB104">
            <v>9</v>
          </cell>
          <cell r="DC104">
            <v>2.23</v>
          </cell>
          <cell r="DD104">
            <v>11</v>
          </cell>
          <cell r="DE104">
            <v>44.4</v>
          </cell>
          <cell r="DF104">
            <v>113</v>
          </cell>
          <cell r="DG104">
            <v>186</v>
          </cell>
          <cell r="DH104">
            <v>226</v>
          </cell>
        </row>
        <row r="105">
          <cell r="DB105">
            <v>10</v>
          </cell>
          <cell r="DC105">
            <v>2.2599999999999998</v>
          </cell>
          <cell r="DD105">
            <v>11.3</v>
          </cell>
          <cell r="DE105">
            <v>46.8</v>
          </cell>
          <cell r="DF105">
            <v>127</v>
          </cell>
          <cell r="DG105">
            <v>216</v>
          </cell>
          <cell r="DH105">
            <v>269</v>
          </cell>
        </row>
        <row r="106">
          <cell r="DB106" t="str">
            <v>a/b</v>
          </cell>
          <cell r="DC106">
            <v>0.25</v>
          </cell>
          <cell r="DD106">
            <v>0.5</v>
          </cell>
          <cell r="DE106">
            <v>1</v>
          </cell>
          <cell r="DF106">
            <v>2</v>
          </cell>
          <cell r="DG106">
            <v>3</v>
          </cell>
          <cell r="DH106">
            <v>4</v>
          </cell>
        </row>
        <row r="107">
          <cell r="DB107" t="str">
            <v>L/h</v>
          </cell>
          <cell r="DC107" t="str">
            <v>kb</v>
          </cell>
          <cell r="DD107" t="str">
            <v>kb</v>
          </cell>
          <cell r="DE107" t="str">
            <v>kb</v>
          </cell>
          <cell r="DF107" t="str">
            <v>kb</v>
          </cell>
          <cell r="DG107" t="str">
            <v>kb</v>
          </cell>
          <cell r="DH107" t="str">
            <v>kb</v>
          </cell>
        </row>
        <row r="108">
          <cell r="DB108">
            <v>1</v>
          </cell>
          <cell r="DC108">
            <v>3.2</v>
          </cell>
          <cell r="DD108">
            <v>4.3499999999999996</v>
          </cell>
          <cell r="DE108">
            <v>5.2</v>
          </cell>
          <cell r="DF108">
            <v>6.3</v>
          </cell>
          <cell r="DG108">
            <v>7</v>
          </cell>
          <cell r="DH108">
            <v>7.4</v>
          </cell>
        </row>
        <row r="109">
          <cell r="DB109">
            <v>2</v>
          </cell>
          <cell r="DC109">
            <v>5.8</v>
          </cell>
          <cell r="DD109">
            <v>9.9600000000000009</v>
          </cell>
          <cell r="DE109">
            <v>11</v>
          </cell>
          <cell r="DF109">
            <v>15</v>
          </cell>
          <cell r="DG109">
            <v>17.7</v>
          </cell>
          <cell r="DH109">
            <v>19</v>
          </cell>
        </row>
        <row r="110">
          <cell r="DB110">
            <v>3</v>
          </cell>
          <cell r="DC110">
            <v>7</v>
          </cell>
          <cell r="DD110">
            <v>13.8</v>
          </cell>
          <cell r="DE110">
            <v>16.5</v>
          </cell>
          <cell r="DF110">
            <v>24</v>
          </cell>
        </row>
        <row r="111">
          <cell r="DB111">
            <v>4</v>
          </cell>
          <cell r="DC111">
            <v>7.44</v>
          </cell>
          <cell r="DD111">
            <v>16.899999999999999</v>
          </cell>
          <cell r="DE111">
            <v>24.5</v>
          </cell>
          <cell r="DF111">
            <v>30</v>
          </cell>
          <cell r="DG111">
            <v>39.5</v>
          </cell>
          <cell r="DH111">
            <v>44</v>
          </cell>
        </row>
        <row r="112">
          <cell r="DB112">
            <v>5</v>
          </cell>
          <cell r="DC112">
            <v>7.75</v>
          </cell>
          <cell r="DD112">
            <v>18.8</v>
          </cell>
          <cell r="DE112">
            <v>31.4</v>
          </cell>
          <cell r="DF112">
            <v>31</v>
          </cell>
          <cell r="DG112">
            <v>49</v>
          </cell>
          <cell r="DH112">
            <v>56</v>
          </cell>
        </row>
        <row r="113">
          <cell r="DB113">
            <v>6</v>
          </cell>
          <cell r="DC113">
            <v>8</v>
          </cell>
          <cell r="DD113">
            <v>20.2</v>
          </cell>
          <cell r="DE113">
            <v>37</v>
          </cell>
          <cell r="DF113">
            <v>40.5</v>
          </cell>
          <cell r="DG113">
            <v>56</v>
          </cell>
          <cell r="DH113">
            <v>67</v>
          </cell>
        </row>
        <row r="114">
          <cell r="DB114">
            <v>7</v>
          </cell>
          <cell r="DC114">
            <v>8.1300000000000008</v>
          </cell>
          <cell r="DD114">
            <v>21.1</v>
          </cell>
          <cell r="DE114">
            <v>41.6</v>
          </cell>
          <cell r="DF114">
            <v>49.4</v>
          </cell>
          <cell r="DG114">
            <v>63.6</v>
          </cell>
          <cell r="DH114">
            <v>76.599999999999994</v>
          </cell>
        </row>
        <row r="115">
          <cell r="DB115">
            <v>8</v>
          </cell>
          <cell r="DC115">
            <v>8.14</v>
          </cell>
          <cell r="DD115">
            <v>21.7</v>
          </cell>
          <cell r="DE115">
            <v>45</v>
          </cell>
          <cell r="DF115">
            <v>57.1</v>
          </cell>
          <cell r="DG115">
            <v>60.2</v>
          </cell>
          <cell r="DH115">
            <v>85.4</v>
          </cell>
        </row>
        <row r="116">
          <cell r="DB116">
            <v>9</v>
          </cell>
          <cell r="DC116">
            <v>8.3000000000000007</v>
          </cell>
          <cell r="DD116">
            <v>22.2</v>
          </cell>
          <cell r="DE116">
            <v>48.6</v>
          </cell>
          <cell r="DF116">
            <v>64</v>
          </cell>
          <cell r="DG116">
            <v>71</v>
          </cell>
          <cell r="DH116">
            <v>93.5</v>
          </cell>
        </row>
        <row r="117">
          <cell r="DB117">
            <v>10</v>
          </cell>
          <cell r="DC117">
            <v>8.36</v>
          </cell>
          <cell r="DD117">
            <v>22.6</v>
          </cell>
          <cell r="DE117">
            <v>50.6</v>
          </cell>
          <cell r="DF117">
            <v>71.5</v>
          </cell>
          <cell r="DG117">
            <v>82.8</v>
          </cell>
          <cell r="DH117">
            <v>101</v>
          </cell>
        </row>
        <row r="118">
          <cell r="DB118" t="str">
            <v>a/b</v>
          </cell>
          <cell r="DC118">
            <v>0.25</v>
          </cell>
          <cell r="DD118">
            <v>0.5</v>
          </cell>
          <cell r="DE118">
            <v>1</v>
          </cell>
          <cell r="DF118">
            <v>2</v>
          </cell>
          <cell r="DG118">
            <v>3</v>
          </cell>
          <cell r="DH118">
            <v>4</v>
          </cell>
        </row>
        <row r="119">
          <cell r="DB119" t="str">
            <v>L/h</v>
          </cell>
          <cell r="DC119" t="str">
            <v>kt</v>
          </cell>
          <cell r="DD119" t="str">
            <v>kt</v>
          </cell>
          <cell r="DE119" t="str">
            <v>kt</v>
          </cell>
          <cell r="DF119" t="str">
            <v>kt</v>
          </cell>
          <cell r="DG119" t="str">
            <v>kt</v>
          </cell>
          <cell r="DH119" t="str">
            <v>kt</v>
          </cell>
        </row>
        <row r="120">
          <cell r="DB120">
            <v>1</v>
          </cell>
          <cell r="DD120">
            <v>0.3</v>
          </cell>
          <cell r="DE120">
            <v>0.15</v>
          </cell>
        </row>
        <row r="121">
          <cell r="DB121">
            <v>2</v>
          </cell>
          <cell r="DD121">
            <v>2.4500000000000002</v>
          </cell>
        </row>
        <row r="122">
          <cell r="DB122">
            <v>3</v>
          </cell>
          <cell r="DD122">
            <v>2.2799999999999998</v>
          </cell>
          <cell r="DE122">
            <v>6.55</v>
          </cell>
        </row>
        <row r="123">
          <cell r="DB123">
            <v>4</v>
          </cell>
          <cell r="DD123">
            <v>2.09</v>
          </cell>
          <cell r="DE123">
            <v>7.4</v>
          </cell>
        </row>
        <row r="124">
          <cell r="DB124">
            <v>5</v>
          </cell>
          <cell r="DD124">
            <v>1.89</v>
          </cell>
          <cell r="DE124">
            <v>7.75</v>
          </cell>
          <cell r="DF124">
            <v>17.3</v>
          </cell>
        </row>
        <row r="125">
          <cell r="DB125">
            <v>6</v>
          </cell>
          <cell r="DD125">
            <v>1.69</v>
          </cell>
          <cell r="DE125">
            <v>7.7</v>
          </cell>
          <cell r="DF125">
            <v>19.2</v>
          </cell>
        </row>
        <row r="126">
          <cell r="DB126">
            <v>7</v>
          </cell>
          <cell r="DE126">
            <v>7.7</v>
          </cell>
          <cell r="DF126">
            <v>20.3</v>
          </cell>
          <cell r="DG126">
            <v>6.75</v>
          </cell>
          <cell r="DH126">
            <v>5.66</v>
          </cell>
        </row>
        <row r="127">
          <cell r="DB127">
            <v>8</v>
          </cell>
          <cell r="DE127">
            <v>7.14</v>
          </cell>
          <cell r="DF127">
            <v>20.8</v>
          </cell>
          <cell r="DG127">
            <v>34.5</v>
          </cell>
          <cell r="DH127">
            <v>7.42</v>
          </cell>
        </row>
        <row r="128">
          <cell r="DB128">
            <v>9</v>
          </cell>
          <cell r="DE128">
            <v>6.8</v>
          </cell>
          <cell r="DF128">
            <v>21.3</v>
          </cell>
          <cell r="DG128">
            <v>36.799999999999997</v>
          </cell>
          <cell r="DH128">
            <v>9.35</v>
          </cell>
        </row>
        <row r="129">
          <cell r="DB129">
            <v>10</v>
          </cell>
          <cell r="DE129">
            <v>6.45</v>
          </cell>
          <cell r="DF129">
            <v>21.3</v>
          </cell>
          <cell r="DG129">
            <v>38.799999999999997</v>
          </cell>
          <cell r="DH129">
            <v>11.7</v>
          </cell>
        </row>
        <row r="132">
          <cell r="DB132" t="str">
            <v>a/b</v>
          </cell>
          <cell r="DC132">
            <v>0.25</v>
          </cell>
          <cell r="DD132">
            <v>0.5</v>
          </cell>
          <cell r="DE132">
            <v>1</v>
          </cell>
          <cell r="DF132">
            <v>2</v>
          </cell>
          <cell r="DG132">
            <v>3</v>
          </cell>
          <cell r="DH132">
            <v>4</v>
          </cell>
        </row>
        <row r="133">
          <cell r="DB133" t="str">
            <v>L/h</v>
          </cell>
          <cell r="DC133" t="str">
            <v>kx</v>
          </cell>
          <cell r="DD133" t="str">
            <v>kx</v>
          </cell>
          <cell r="DE133" t="str">
            <v>kx</v>
          </cell>
          <cell r="DF133" t="str">
            <v>kx</v>
          </cell>
          <cell r="DG133" t="str">
            <v>kx</v>
          </cell>
          <cell r="DH133" t="str">
            <v>kx</v>
          </cell>
        </row>
        <row r="134">
          <cell r="DB134">
            <v>1</v>
          </cell>
          <cell r="DC134">
            <v>1</v>
          </cell>
          <cell r="DD134">
            <v>1.5</v>
          </cell>
          <cell r="DE134">
            <v>1.9</v>
          </cell>
          <cell r="DF134">
            <v>2.2000000000000002</v>
          </cell>
          <cell r="DG134">
            <v>2.3199999999999998</v>
          </cell>
          <cell r="DH134">
            <v>2.38</v>
          </cell>
        </row>
        <row r="135">
          <cell r="DB135">
            <v>2</v>
          </cell>
          <cell r="DC135">
            <v>2.79</v>
          </cell>
          <cell r="DD135">
            <v>5.86</v>
          </cell>
          <cell r="DE135">
            <v>8.65</v>
          </cell>
          <cell r="DF135">
            <v>10.7</v>
          </cell>
          <cell r="DG135">
            <v>11.8</v>
          </cell>
          <cell r="DH135">
            <v>12.35</v>
          </cell>
        </row>
        <row r="136">
          <cell r="DB136">
            <v>3</v>
          </cell>
          <cell r="DC136">
            <v>4.0599999999999996</v>
          </cell>
          <cell r="DD136">
            <v>11.15</v>
          </cell>
          <cell r="DE136">
            <v>19.3</v>
          </cell>
          <cell r="DF136">
            <v>26.1</v>
          </cell>
          <cell r="DG136">
            <v>29.3</v>
          </cell>
          <cell r="DH136">
            <v>30.8</v>
          </cell>
        </row>
        <row r="137">
          <cell r="DB137">
            <v>4</v>
          </cell>
          <cell r="DC137">
            <v>4.8099999999999996</v>
          </cell>
          <cell r="DD137">
            <v>15.95</v>
          </cell>
          <cell r="DE137">
            <v>32.6</v>
          </cell>
          <cell r="DF137">
            <v>47.4</v>
          </cell>
          <cell r="DG137">
            <v>54.2</v>
          </cell>
          <cell r="DH137">
            <v>60</v>
          </cell>
        </row>
        <row r="138">
          <cell r="DB138">
            <v>5</v>
          </cell>
          <cell r="DC138">
            <v>5.44</v>
          </cell>
          <cell r="DD138">
            <v>19.899999999999999</v>
          </cell>
          <cell r="DE138">
            <v>46.7</v>
          </cell>
          <cell r="DF138">
            <v>73.900000000000006</v>
          </cell>
          <cell r="DG138">
            <v>85</v>
          </cell>
          <cell r="DH138">
            <v>94.4</v>
          </cell>
        </row>
        <row r="139">
          <cell r="DB139">
            <v>6</v>
          </cell>
          <cell r="DC139">
            <v>5.65</v>
          </cell>
          <cell r="DD139">
            <v>23</v>
          </cell>
          <cell r="DE139">
            <v>60.9</v>
          </cell>
          <cell r="DF139">
            <v>104</v>
          </cell>
          <cell r="DG139">
            <v>125</v>
          </cell>
          <cell r="DH139">
            <v>138</v>
          </cell>
        </row>
        <row r="140">
          <cell r="DB140">
            <v>7</v>
          </cell>
          <cell r="DC140">
            <v>5.89</v>
          </cell>
          <cell r="DD140">
            <v>25.4</v>
          </cell>
          <cell r="DE140">
            <v>74</v>
          </cell>
          <cell r="DF140">
            <v>137</v>
          </cell>
          <cell r="DG140">
            <v>174</v>
          </cell>
          <cell r="DH140">
            <v>189</v>
          </cell>
        </row>
        <row r="141">
          <cell r="DB141">
            <v>8</v>
          </cell>
          <cell r="DC141">
            <v>6.06</v>
          </cell>
          <cell r="DD141">
            <v>27.3</v>
          </cell>
          <cell r="DE141">
            <v>86</v>
          </cell>
          <cell r="DF141">
            <v>173</v>
          </cell>
          <cell r="DG141">
            <v>220</v>
          </cell>
          <cell r="DH141">
            <v>248</v>
          </cell>
        </row>
        <row r="142">
          <cell r="DB142">
            <v>9</v>
          </cell>
          <cell r="DC142">
            <v>6.22</v>
          </cell>
          <cell r="DD142">
            <v>28.6</v>
          </cell>
          <cell r="DE142">
            <v>96.6</v>
          </cell>
          <cell r="DF142">
            <v>209</v>
          </cell>
          <cell r="DG142">
            <v>274</v>
          </cell>
          <cell r="DH142">
            <v>312</v>
          </cell>
        </row>
        <row r="143">
          <cell r="DB143">
            <v>10</v>
          </cell>
          <cell r="DC143">
            <v>6.31</v>
          </cell>
          <cell r="DD143">
            <v>29.8</v>
          </cell>
          <cell r="DE143">
            <v>106</v>
          </cell>
          <cell r="DF143">
            <v>244</v>
          </cell>
          <cell r="DG143">
            <v>330</v>
          </cell>
          <cell r="DH143">
            <v>382</v>
          </cell>
        </row>
        <row r="144">
          <cell r="DB144" t="str">
            <v>a/b</v>
          </cell>
          <cell r="DC144">
            <v>0.25</v>
          </cell>
          <cell r="DD144">
            <v>0.5</v>
          </cell>
          <cell r="DE144">
            <v>1</v>
          </cell>
          <cell r="DF144">
            <v>2</v>
          </cell>
          <cell r="DG144">
            <v>3</v>
          </cell>
          <cell r="DH144">
            <v>4</v>
          </cell>
        </row>
        <row r="145">
          <cell r="DB145" t="str">
            <v>L/h</v>
          </cell>
          <cell r="DC145" t="str">
            <v>kb</v>
          </cell>
          <cell r="DD145" t="str">
            <v>kb</v>
          </cell>
          <cell r="DE145" t="str">
            <v>kb</v>
          </cell>
          <cell r="DF145" t="str">
            <v>kb</v>
          </cell>
          <cell r="DG145" t="str">
            <v>kb</v>
          </cell>
          <cell r="DH145" t="str">
            <v>kb</v>
          </cell>
        </row>
        <row r="146">
          <cell r="DB146">
            <v>1</v>
          </cell>
          <cell r="DC146">
            <v>3.34</v>
          </cell>
          <cell r="DD146">
            <v>4.7</v>
          </cell>
          <cell r="DE146">
            <v>6.1</v>
          </cell>
          <cell r="DF146">
            <v>7.5</v>
          </cell>
          <cell r="DG146">
            <v>8.1</v>
          </cell>
          <cell r="DH146">
            <v>8.5</v>
          </cell>
        </row>
        <row r="147">
          <cell r="DB147">
            <v>2</v>
          </cell>
          <cell r="DC147">
            <v>8.58</v>
          </cell>
          <cell r="DD147">
            <v>9.6999999999999993</v>
          </cell>
          <cell r="DE147">
            <v>14.3</v>
          </cell>
          <cell r="DF147">
            <v>19.5</v>
          </cell>
          <cell r="DG147">
            <v>22</v>
          </cell>
          <cell r="DH147">
            <v>26</v>
          </cell>
        </row>
        <row r="148">
          <cell r="DB148">
            <v>3</v>
          </cell>
          <cell r="DC148">
            <v>12</v>
          </cell>
          <cell r="DD148">
            <v>18.5</v>
          </cell>
          <cell r="DE148">
            <v>16.399999999999999</v>
          </cell>
          <cell r="DF148">
            <v>32.200000000000003</v>
          </cell>
          <cell r="DG148">
            <v>37.700000000000003</v>
          </cell>
          <cell r="DH148">
            <v>43</v>
          </cell>
        </row>
        <row r="149">
          <cell r="DB149">
            <v>4</v>
          </cell>
          <cell r="DC149">
            <v>14</v>
          </cell>
          <cell r="DD149">
            <v>25</v>
          </cell>
          <cell r="DE149">
            <v>27</v>
          </cell>
          <cell r="DF149">
            <v>45</v>
          </cell>
          <cell r="DG149">
            <v>53.7</v>
          </cell>
          <cell r="DH149">
            <v>60</v>
          </cell>
        </row>
        <row r="150">
          <cell r="DB150">
            <v>5</v>
          </cell>
          <cell r="DC150">
            <v>15.6</v>
          </cell>
          <cell r="DD150">
            <v>33</v>
          </cell>
          <cell r="DE150">
            <v>38.1</v>
          </cell>
          <cell r="DF150">
            <v>56.7</v>
          </cell>
          <cell r="DG150">
            <v>68.599999999999994</v>
          </cell>
          <cell r="DH150">
            <v>77.5</v>
          </cell>
        </row>
        <row r="151">
          <cell r="DB151">
            <v>6</v>
          </cell>
          <cell r="DC151">
            <v>16</v>
          </cell>
          <cell r="DD151">
            <v>35</v>
          </cell>
          <cell r="DE151">
            <v>49.3</v>
          </cell>
          <cell r="DF151">
            <v>68</v>
          </cell>
          <cell r="DG151">
            <v>84</v>
          </cell>
          <cell r="DH151">
            <v>95</v>
          </cell>
        </row>
        <row r="152">
          <cell r="DB152">
            <v>7</v>
          </cell>
          <cell r="DC152">
            <v>16.399999999999999</v>
          </cell>
          <cell r="DD152">
            <v>38.299999999999997</v>
          </cell>
          <cell r="DE152">
            <v>59.5</v>
          </cell>
          <cell r="DF152">
            <v>77</v>
          </cell>
          <cell r="DG152">
            <v>100</v>
          </cell>
          <cell r="DH152">
            <v>113</v>
          </cell>
        </row>
        <row r="153">
          <cell r="DB153">
            <v>8</v>
          </cell>
          <cell r="DC153">
            <v>16.7</v>
          </cell>
          <cell r="DD153">
            <v>40.799999999999997</v>
          </cell>
          <cell r="DE153">
            <v>68.599999999999994</v>
          </cell>
          <cell r="DF153">
            <v>72</v>
          </cell>
          <cell r="DG153">
            <v>114</v>
          </cell>
          <cell r="DH153">
            <v>131</v>
          </cell>
        </row>
        <row r="154">
          <cell r="DB154">
            <v>9</v>
          </cell>
          <cell r="DC154">
            <v>17</v>
          </cell>
          <cell r="DD154">
            <v>42.5</v>
          </cell>
          <cell r="DE154">
            <v>76.5</v>
          </cell>
          <cell r="DF154">
            <v>86.5</v>
          </cell>
          <cell r="DG154">
            <v>128</v>
          </cell>
          <cell r="DH154">
            <v>148</v>
          </cell>
        </row>
        <row r="155">
          <cell r="DB155">
            <v>10</v>
          </cell>
          <cell r="DC155">
            <v>17.2</v>
          </cell>
          <cell r="DD155">
            <v>44.2</v>
          </cell>
          <cell r="DE155">
            <v>84</v>
          </cell>
          <cell r="DF155">
            <v>100.5</v>
          </cell>
          <cell r="DG155">
            <v>137.5</v>
          </cell>
          <cell r="DH155">
            <v>163.5</v>
          </cell>
        </row>
        <row r="156">
          <cell r="DB156" t="str">
            <v>a/b</v>
          </cell>
          <cell r="DC156">
            <v>0.25</v>
          </cell>
          <cell r="DD156">
            <v>0.5</v>
          </cell>
          <cell r="DE156">
            <v>1</v>
          </cell>
          <cell r="DF156">
            <v>2</v>
          </cell>
          <cell r="DG156">
            <v>3</v>
          </cell>
          <cell r="DH156">
            <v>4</v>
          </cell>
        </row>
        <row r="157">
          <cell r="DB157" t="str">
            <v>L/h</v>
          </cell>
          <cell r="DC157" t="str">
            <v>kt</v>
          </cell>
          <cell r="DD157" t="str">
            <v>kt</v>
          </cell>
          <cell r="DE157" t="str">
            <v>kt</v>
          </cell>
          <cell r="DF157" t="str">
            <v>kt</v>
          </cell>
          <cell r="DG157" t="str">
            <v>kt</v>
          </cell>
          <cell r="DH157" t="str">
            <v>kt</v>
          </cell>
        </row>
        <row r="158">
          <cell r="DB158">
            <v>1</v>
          </cell>
          <cell r="DC158">
            <v>1.1599999999999999</v>
          </cell>
        </row>
        <row r="159">
          <cell r="DB159">
            <v>2</v>
          </cell>
          <cell r="DC159">
            <v>1.5</v>
          </cell>
          <cell r="DD159">
            <v>4.0999999999999996</v>
          </cell>
        </row>
        <row r="160">
          <cell r="DB160">
            <v>3</v>
          </cell>
          <cell r="DC160">
            <v>1.39</v>
          </cell>
          <cell r="DD160">
            <v>5.12</v>
          </cell>
          <cell r="DE160">
            <v>10.7</v>
          </cell>
        </row>
        <row r="161">
          <cell r="DB161">
            <v>4</v>
          </cell>
          <cell r="DD161">
            <v>5.45</v>
          </cell>
          <cell r="DE161">
            <v>13.7</v>
          </cell>
        </row>
        <row r="162">
          <cell r="DB162">
            <v>5</v>
          </cell>
          <cell r="DD162">
            <v>5.44</v>
          </cell>
          <cell r="DE162">
            <v>15.7</v>
          </cell>
        </row>
        <row r="163">
          <cell r="DB163">
            <v>6</v>
          </cell>
          <cell r="DD163">
            <v>5.18</v>
          </cell>
          <cell r="DE163">
            <v>17</v>
          </cell>
        </row>
        <row r="164">
          <cell r="DB164">
            <v>7</v>
          </cell>
          <cell r="DD164">
            <v>4.87</v>
          </cell>
          <cell r="DE164">
            <v>18</v>
          </cell>
        </row>
        <row r="165">
          <cell r="DB165">
            <v>8</v>
          </cell>
          <cell r="DD165">
            <v>4.59</v>
          </cell>
          <cell r="DE165">
            <v>18.3</v>
          </cell>
          <cell r="DF165">
            <v>42.5</v>
          </cell>
        </row>
        <row r="166">
          <cell r="DB166">
            <v>9</v>
          </cell>
          <cell r="DD166">
            <v>4.29</v>
          </cell>
          <cell r="DE166">
            <v>18.25</v>
          </cell>
          <cell r="DF166">
            <v>45.75</v>
          </cell>
        </row>
        <row r="167">
          <cell r="DB167">
            <v>10</v>
          </cell>
          <cell r="DD167">
            <v>4.0199999999999996</v>
          </cell>
          <cell r="DE167">
            <v>18.149999999999999</v>
          </cell>
          <cell r="DF167">
            <v>48.25</v>
          </cell>
          <cell r="DG167">
            <v>8.9</v>
          </cell>
          <cell r="DH167">
            <v>7.4</v>
          </cell>
        </row>
        <row r="170">
          <cell r="DB170" t="str">
            <v>a/b</v>
          </cell>
          <cell r="DC170">
            <v>0.25</v>
          </cell>
          <cell r="DD170">
            <v>0.5</v>
          </cell>
          <cell r="DE170">
            <v>1</v>
          </cell>
          <cell r="DF170">
            <v>2</v>
          </cell>
          <cell r="DG170">
            <v>3</v>
          </cell>
          <cell r="DH170">
            <v>4</v>
          </cell>
        </row>
        <row r="171">
          <cell r="DB171" t="str">
            <v>L/h</v>
          </cell>
          <cell r="DC171" t="str">
            <v>kx</v>
          </cell>
          <cell r="DD171" t="str">
            <v>kx</v>
          </cell>
          <cell r="DE171" t="str">
            <v>kx</v>
          </cell>
          <cell r="DF171" t="str">
            <v>kx</v>
          </cell>
          <cell r="DG171" t="str">
            <v>kx</v>
          </cell>
          <cell r="DH171" t="str">
            <v>kx</v>
          </cell>
        </row>
        <row r="172">
          <cell r="DB172">
            <v>1</v>
          </cell>
          <cell r="DC172">
            <v>1.22</v>
          </cell>
          <cell r="DD172">
            <v>1.69</v>
          </cell>
          <cell r="DE172">
            <v>1.8</v>
          </cell>
          <cell r="DF172">
            <v>2.3199999999999998</v>
          </cell>
          <cell r="DG172">
            <v>2.44</v>
          </cell>
          <cell r="DH172">
            <v>2.5</v>
          </cell>
        </row>
        <row r="173">
          <cell r="DB173">
            <v>2</v>
          </cell>
          <cell r="DC173">
            <v>4.0999999999999996</v>
          </cell>
          <cell r="DD173">
            <v>7.2</v>
          </cell>
          <cell r="DE173">
            <v>9.9</v>
          </cell>
          <cell r="DF173">
            <v>11.9</v>
          </cell>
          <cell r="DG173">
            <v>12.8</v>
          </cell>
          <cell r="DH173">
            <v>13.3</v>
          </cell>
        </row>
        <row r="174">
          <cell r="DB174">
            <v>3</v>
          </cell>
          <cell r="DC174">
            <v>6.75</v>
          </cell>
          <cell r="DD174">
            <v>15.1</v>
          </cell>
          <cell r="DE174">
            <v>23.2</v>
          </cell>
          <cell r="DF174">
            <v>29.6</v>
          </cell>
          <cell r="DG174">
            <v>32.6</v>
          </cell>
          <cell r="DH174">
            <v>34.299999999999997</v>
          </cell>
        </row>
        <row r="175">
          <cell r="DB175">
            <v>4</v>
          </cell>
          <cell r="DC175">
            <v>8.75</v>
          </cell>
          <cell r="DD175">
            <v>23.4</v>
          </cell>
          <cell r="DE175">
            <v>40.9</v>
          </cell>
          <cell r="DF175">
            <v>55.5</v>
          </cell>
          <cell r="DG175">
            <v>60</v>
          </cell>
          <cell r="DH175">
            <v>65.900000000000006</v>
          </cell>
        </row>
        <row r="176">
          <cell r="DB176">
            <v>5</v>
          </cell>
          <cell r="DC176">
            <v>10.199999999999999</v>
          </cell>
          <cell r="DD176">
            <v>31.6</v>
          </cell>
          <cell r="DE176">
            <v>61.8</v>
          </cell>
          <cell r="DF176">
            <v>88.8</v>
          </cell>
          <cell r="DG176">
            <v>101</v>
          </cell>
          <cell r="DH176">
            <v>108</v>
          </cell>
        </row>
        <row r="177">
          <cell r="DB177">
            <v>6</v>
          </cell>
          <cell r="DC177">
            <v>11</v>
          </cell>
          <cell r="DD177">
            <v>38.700000000000003</v>
          </cell>
          <cell r="DE177">
            <v>8.4</v>
          </cell>
          <cell r="DF177">
            <v>128</v>
          </cell>
          <cell r="DG177">
            <v>149.5</v>
          </cell>
          <cell r="DH177">
            <v>161</v>
          </cell>
        </row>
        <row r="178">
          <cell r="DB178">
            <v>7</v>
          </cell>
          <cell r="DC178">
            <v>11.8</v>
          </cell>
          <cell r="DD178">
            <v>45</v>
          </cell>
          <cell r="DE178">
            <v>107</v>
          </cell>
          <cell r="DF178">
            <v>174</v>
          </cell>
          <cell r="DG178">
            <v>206</v>
          </cell>
          <cell r="DH178">
            <v>225</v>
          </cell>
        </row>
        <row r="179">
          <cell r="DB179">
            <v>8</v>
          </cell>
          <cell r="DC179">
            <v>12.3</v>
          </cell>
          <cell r="DD179">
            <v>50</v>
          </cell>
          <cell r="DE179">
            <v>130</v>
          </cell>
          <cell r="DF179">
            <v>225</v>
          </cell>
          <cell r="DG179">
            <v>270</v>
          </cell>
          <cell r="DH179">
            <v>299</v>
          </cell>
        </row>
        <row r="180">
          <cell r="DB180">
            <v>9</v>
          </cell>
          <cell r="DC180">
            <v>12.7</v>
          </cell>
          <cell r="DD180">
            <v>54</v>
          </cell>
          <cell r="DE180">
            <v>152</v>
          </cell>
          <cell r="DF180">
            <v>279</v>
          </cell>
          <cell r="DG180">
            <v>342</v>
          </cell>
          <cell r="DH180">
            <v>390</v>
          </cell>
        </row>
        <row r="181">
          <cell r="DB181">
            <v>10</v>
          </cell>
          <cell r="DC181">
            <v>13</v>
          </cell>
          <cell r="DD181">
            <v>57.3</v>
          </cell>
          <cell r="DE181">
            <v>175</v>
          </cell>
          <cell r="DF181">
            <v>335</v>
          </cell>
          <cell r="DG181">
            <v>406</v>
          </cell>
          <cell r="DH181">
            <v>475</v>
          </cell>
        </row>
        <row r="182">
          <cell r="DB182" t="str">
            <v>a/b</v>
          </cell>
          <cell r="DC182">
            <v>0.25</v>
          </cell>
          <cell r="DD182">
            <v>0.5</v>
          </cell>
          <cell r="DE182">
            <v>1</v>
          </cell>
          <cell r="DF182">
            <v>2</v>
          </cell>
          <cell r="DG182">
            <v>3</v>
          </cell>
          <cell r="DH182">
            <v>4</v>
          </cell>
        </row>
        <row r="183">
          <cell r="DB183" t="str">
            <v>L/h</v>
          </cell>
          <cell r="DC183" t="str">
            <v>kb</v>
          </cell>
          <cell r="DD183" t="str">
            <v>kb</v>
          </cell>
          <cell r="DE183" t="str">
            <v>kb</v>
          </cell>
          <cell r="DF183" t="str">
            <v>kb</v>
          </cell>
          <cell r="DG183" t="str">
            <v>kb</v>
          </cell>
          <cell r="DH183" t="str">
            <v>kb</v>
          </cell>
        </row>
        <row r="184">
          <cell r="DB184">
            <v>1</v>
          </cell>
          <cell r="DC184">
            <v>4.2</v>
          </cell>
          <cell r="DD184">
            <v>5.2</v>
          </cell>
          <cell r="DE184">
            <v>6.3</v>
          </cell>
          <cell r="DF184">
            <v>8.3000000000000007</v>
          </cell>
          <cell r="DG184">
            <v>8.8000000000000007</v>
          </cell>
          <cell r="DH184">
            <v>9</v>
          </cell>
        </row>
        <row r="185">
          <cell r="DB185">
            <v>2</v>
          </cell>
          <cell r="DC185">
            <v>10</v>
          </cell>
          <cell r="DD185">
            <v>9.36</v>
          </cell>
          <cell r="DE185">
            <v>17.5</v>
          </cell>
          <cell r="DF185">
            <v>24.5</v>
          </cell>
          <cell r="DG185">
            <v>28</v>
          </cell>
          <cell r="DH185">
            <v>31.5</v>
          </cell>
        </row>
        <row r="186">
          <cell r="DB186">
            <v>3</v>
          </cell>
          <cell r="DC186">
            <v>15.8</v>
          </cell>
          <cell r="DD186">
            <v>19</v>
          </cell>
          <cell r="DE186">
            <v>28.4</v>
          </cell>
          <cell r="DF186">
            <v>40.5</v>
          </cell>
          <cell r="DG186">
            <v>47</v>
          </cell>
          <cell r="DH186">
            <v>53</v>
          </cell>
        </row>
        <row r="187">
          <cell r="DB187">
            <v>4</v>
          </cell>
          <cell r="DC187">
            <v>20</v>
          </cell>
          <cell r="DD187">
            <v>29</v>
          </cell>
          <cell r="DE187">
            <v>39</v>
          </cell>
          <cell r="DF187">
            <v>57</v>
          </cell>
          <cell r="DG187">
            <v>67</v>
          </cell>
          <cell r="DH187">
            <v>75</v>
          </cell>
        </row>
        <row r="188">
          <cell r="DB188">
            <v>5</v>
          </cell>
          <cell r="DC188">
            <v>23</v>
          </cell>
          <cell r="DD188">
            <v>38.6</v>
          </cell>
          <cell r="DE188">
            <v>39.6</v>
          </cell>
          <cell r="DF188">
            <v>73</v>
          </cell>
          <cell r="DG188">
            <v>86</v>
          </cell>
          <cell r="DH188">
            <v>96</v>
          </cell>
        </row>
        <row r="189">
          <cell r="DB189">
            <v>6</v>
          </cell>
          <cell r="DC189">
            <v>25</v>
          </cell>
          <cell r="DD189">
            <v>46.8</v>
          </cell>
          <cell r="DE189">
            <v>53.5</v>
          </cell>
          <cell r="DF189">
            <v>89</v>
          </cell>
          <cell r="DG189">
            <v>107</v>
          </cell>
          <cell r="DH189">
            <v>118</v>
          </cell>
        </row>
        <row r="190">
          <cell r="DB190">
            <v>7</v>
          </cell>
          <cell r="DC190">
            <v>26</v>
          </cell>
          <cell r="DD190">
            <v>54</v>
          </cell>
          <cell r="DE190">
            <v>67.2</v>
          </cell>
          <cell r="DF190">
            <v>104</v>
          </cell>
          <cell r="DG190">
            <v>129</v>
          </cell>
          <cell r="DH190">
            <v>143</v>
          </cell>
        </row>
        <row r="191">
          <cell r="DB191">
            <v>8</v>
          </cell>
          <cell r="DC191">
            <v>27</v>
          </cell>
          <cell r="DD191">
            <v>59.6</v>
          </cell>
          <cell r="DE191">
            <v>82.1</v>
          </cell>
          <cell r="DF191">
            <v>119</v>
          </cell>
          <cell r="DG191">
            <v>149</v>
          </cell>
          <cell r="DH191">
            <v>168</v>
          </cell>
        </row>
        <row r="192">
          <cell r="DB192">
            <v>9</v>
          </cell>
          <cell r="DC192">
            <v>27.8</v>
          </cell>
          <cell r="DD192">
            <v>64</v>
          </cell>
          <cell r="DE192">
            <v>95.5</v>
          </cell>
          <cell r="DF192">
            <v>133</v>
          </cell>
          <cell r="DG192">
            <v>168</v>
          </cell>
          <cell r="DH192">
            <v>194</v>
          </cell>
        </row>
        <row r="193">
          <cell r="DB193">
            <v>10</v>
          </cell>
          <cell r="DC193">
            <v>28.4</v>
          </cell>
          <cell r="DD193">
            <v>67.5</v>
          </cell>
          <cell r="DE193">
            <v>109.5</v>
          </cell>
          <cell r="DF193">
            <v>145</v>
          </cell>
          <cell r="DG193">
            <v>184</v>
          </cell>
          <cell r="DH193">
            <v>218</v>
          </cell>
        </row>
        <row r="194">
          <cell r="DB194" t="str">
            <v>a/b</v>
          </cell>
          <cell r="DC194">
            <v>0.25</v>
          </cell>
          <cell r="DD194">
            <v>0.5</v>
          </cell>
          <cell r="DE194">
            <v>1</v>
          </cell>
          <cell r="DF194">
            <v>2</v>
          </cell>
          <cell r="DG194">
            <v>3</v>
          </cell>
          <cell r="DH194">
            <v>4</v>
          </cell>
        </row>
        <row r="195">
          <cell r="DB195" t="str">
            <v>L/h</v>
          </cell>
          <cell r="DC195" t="str">
            <v>kt</v>
          </cell>
          <cell r="DD195" t="str">
            <v>kt</v>
          </cell>
          <cell r="DE195" t="str">
            <v>kt</v>
          </cell>
          <cell r="DF195" t="str">
            <v>kt</v>
          </cell>
          <cell r="DG195" t="str">
            <v>kt</v>
          </cell>
          <cell r="DH195" t="str">
            <v>kt</v>
          </cell>
        </row>
        <row r="196">
          <cell r="DB196">
            <v>1</v>
          </cell>
        </row>
        <row r="197">
          <cell r="DB197">
            <v>2</v>
          </cell>
          <cell r="DC197">
            <v>2.57</v>
          </cell>
          <cell r="DD197">
            <v>5.6</v>
          </cell>
        </row>
        <row r="198">
          <cell r="DB198">
            <v>3</v>
          </cell>
          <cell r="DC198">
            <v>2.79</v>
          </cell>
          <cell r="DD198">
            <v>7.84</v>
          </cell>
        </row>
        <row r="199">
          <cell r="DB199">
            <v>4</v>
          </cell>
          <cell r="DC199">
            <v>2.62</v>
          </cell>
          <cell r="DD199">
            <v>9.1999999999999993</v>
          </cell>
        </row>
        <row r="200">
          <cell r="DB200">
            <v>5</v>
          </cell>
          <cell r="DD200">
            <v>9.6999999999999993</v>
          </cell>
          <cell r="DE200">
            <v>23</v>
          </cell>
        </row>
        <row r="201">
          <cell r="DB201">
            <v>6</v>
          </cell>
          <cell r="DD201">
            <v>10.1</v>
          </cell>
          <cell r="DE201">
            <v>26.3</v>
          </cell>
        </row>
        <row r="202">
          <cell r="DB202">
            <v>7</v>
          </cell>
          <cell r="DD202">
            <v>10.1</v>
          </cell>
          <cell r="DE202">
            <v>28.9</v>
          </cell>
        </row>
        <row r="203">
          <cell r="DB203">
            <v>8</v>
          </cell>
          <cell r="DD203">
            <v>9.8000000000000007</v>
          </cell>
          <cell r="DE203">
            <v>31.2</v>
          </cell>
        </row>
        <row r="204">
          <cell r="DB204">
            <v>9</v>
          </cell>
          <cell r="DD204">
            <v>9.4</v>
          </cell>
          <cell r="DE204">
            <v>31.9</v>
          </cell>
        </row>
        <row r="205">
          <cell r="DB205">
            <v>10</v>
          </cell>
          <cell r="DD205">
            <v>9.0500000000000007</v>
          </cell>
          <cell r="DE205">
            <v>33.6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งบ"/>
      <sheetName val="งบดุล"/>
      <sheetName val="งบกำไรขาดทุน"/>
      <sheetName val="1046"/>
      <sheetName val="Detail 1"/>
      <sheetName val="Detail2"/>
      <sheetName val="Detail5"/>
      <sheetName val="MP"/>
    </sheetNames>
    <sheetDataSet>
      <sheetData sheetId="0"/>
      <sheetData sheetId="1"/>
      <sheetData sheetId="2"/>
      <sheetData sheetId="3">
        <row r="7">
          <cell r="A7" t="str">
            <v>1110-1100</v>
          </cell>
          <cell r="B7" t="str">
            <v xml:space="preserve"> เงินสดย่อย - สำนักงานใหญ่                                                     </v>
          </cell>
          <cell r="C7">
            <v>10000</v>
          </cell>
          <cell r="D7">
            <v>0</v>
          </cell>
          <cell r="E7">
            <v>0</v>
          </cell>
          <cell r="F7">
            <v>0</v>
          </cell>
          <cell r="G7">
            <v>10000</v>
          </cell>
          <cell r="H7">
            <v>0</v>
          </cell>
          <cell r="K7">
            <v>10000</v>
          </cell>
          <cell r="L7">
            <v>0</v>
          </cell>
        </row>
        <row r="8">
          <cell r="A8" t="str">
            <v>1110-1200</v>
          </cell>
          <cell r="B8" t="str">
            <v xml:space="preserve"> เงินสดย่อย - โรงงาน                                                           </v>
          </cell>
          <cell r="C8">
            <v>0</v>
          </cell>
          <cell r="D8">
            <v>0</v>
          </cell>
          <cell r="E8">
            <v>10000</v>
          </cell>
          <cell r="F8">
            <v>0</v>
          </cell>
          <cell r="G8">
            <v>10000</v>
          </cell>
          <cell r="H8">
            <v>0</v>
          </cell>
          <cell r="K8">
            <v>10000</v>
          </cell>
          <cell r="L8">
            <v>0</v>
          </cell>
        </row>
        <row r="9">
          <cell r="A9" t="str">
            <v>1110-2041</v>
          </cell>
          <cell r="B9" t="str">
            <v xml:space="preserve"> เงินฝากกระแสรายวัน ธ.กรุงศรีอยุธยา จำกัด - สาขาชุมแพ                          </v>
          </cell>
          <cell r="C9">
            <v>0</v>
          </cell>
          <cell r="D9">
            <v>0</v>
          </cell>
          <cell r="E9">
            <v>10000</v>
          </cell>
          <cell r="F9">
            <v>0</v>
          </cell>
          <cell r="G9">
            <v>10000</v>
          </cell>
          <cell r="H9">
            <v>0</v>
          </cell>
          <cell r="K9">
            <v>10000</v>
          </cell>
          <cell r="L9">
            <v>0</v>
          </cell>
        </row>
        <row r="10">
          <cell r="A10" t="str">
            <v>1110-2044</v>
          </cell>
          <cell r="B10" t="str">
            <v xml:space="preserve"> เงินฝากกระแสรายวัน ธ.กรุงศรีอยุธยา จำกัด - สาขาพระรามที่ 3                    </v>
          </cell>
          <cell r="C10">
            <v>785502.6</v>
          </cell>
          <cell r="D10">
            <v>0</v>
          </cell>
          <cell r="E10">
            <v>0</v>
          </cell>
          <cell r="F10">
            <v>0</v>
          </cell>
          <cell r="G10">
            <v>785502.6</v>
          </cell>
          <cell r="H10">
            <v>0</v>
          </cell>
          <cell r="K10">
            <v>785502.6</v>
          </cell>
          <cell r="L10">
            <v>0</v>
          </cell>
        </row>
        <row r="11">
          <cell r="A11" t="str">
            <v>1110-2045</v>
          </cell>
          <cell r="B11" t="str">
            <v xml:space="preserve"> เงินฝากกระแสรายวัน ธ.นครหลวงไทย จก. เพชรบุรี                                  </v>
          </cell>
          <cell r="C11">
            <v>0</v>
          </cell>
          <cell r="D11">
            <v>5266555.92</v>
          </cell>
          <cell r="E11">
            <v>0</v>
          </cell>
          <cell r="F11">
            <v>0</v>
          </cell>
          <cell r="G11">
            <v>0</v>
          </cell>
          <cell r="H11">
            <v>5266555.92</v>
          </cell>
          <cell r="K11">
            <v>0</v>
          </cell>
          <cell r="L11">
            <v>5266555.92</v>
          </cell>
        </row>
        <row r="12">
          <cell r="A12" t="str">
            <v>1110-2141</v>
          </cell>
          <cell r="B12" t="str">
            <v xml:space="preserve"> เงินฝากกระแสรายวัน ธ.นครหลวงไทย จำกัด - สาขาชุมแพ                             </v>
          </cell>
          <cell r="C12">
            <v>0</v>
          </cell>
          <cell r="D12">
            <v>0</v>
          </cell>
          <cell r="E12">
            <v>1000</v>
          </cell>
          <cell r="F12">
            <v>0</v>
          </cell>
          <cell r="G12">
            <v>1000</v>
          </cell>
          <cell r="H12">
            <v>0</v>
          </cell>
          <cell r="J12">
            <v>480565.96</v>
          </cell>
          <cell r="L12">
            <v>479565.96</v>
          </cell>
        </row>
        <row r="13">
          <cell r="A13" t="str">
            <v>1110-2145</v>
          </cell>
          <cell r="B13" t="str">
            <v xml:space="preserve"> เงินฝากกระแสรายวัน-ธนาคารนครหลวงไทย-สาขาเพลินจิต                              </v>
          </cell>
          <cell r="C13">
            <v>80270.8</v>
          </cell>
          <cell r="D13">
            <v>0</v>
          </cell>
          <cell r="E13">
            <v>0</v>
          </cell>
          <cell r="F13">
            <v>0</v>
          </cell>
          <cell r="G13">
            <v>80270.8</v>
          </cell>
          <cell r="H13">
            <v>0</v>
          </cell>
          <cell r="K13">
            <v>80270.8</v>
          </cell>
          <cell r="L13">
            <v>0</v>
          </cell>
        </row>
        <row r="14">
          <cell r="A14" t="str">
            <v>1110-3041</v>
          </cell>
          <cell r="B14" t="str">
            <v xml:space="preserve"> เงินฝากสะสมทรัพย์ ธ.กรุงศรีอยุธยา จำกัด - สาขาชุมแพ                           </v>
          </cell>
          <cell r="C14">
            <v>0</v>
          </cell>
          <cell r="D14">
            <v>0</v>
          </cell>
          <cell r="E14">
            <v>1000.91</v>
          </cell>
          <cell r="F14">
            <v>0</v>
          </cell>
          <cell r="G14">
            <v>1000.91</v>
          </cell>
          <cell r="H14">
            <v>0</v>
          </cell>
          <cell r="K14">
            <v>1000.91</v>
          </cell>
          <cell r="L14">
            <v>0</v>
          </cell>
        </row>
        <row r="15">
          <cell r="A15" t="str">
            <v>1110-3044</v>
          </cell>
          <cell r="B15" t="str">
            <v xml:space="preserve"> เงินฝากสะสมทรัพย์ ธ.กรุงศรีอยุธยา จก. พระราม3                                 </v>
          </cell>
          <cell r="C15">
            <v>1907.4</v>
          </cell>
          <cell r="D15">
            <v>0</v>
          </cell>
          <cell r="E15">
            <v>0</v>
          </cell>
          <cell r="F15">
            <v>0</v>
          </cell>
          <cell r="G15">
            <v>1907.4</v>
          </cell>
          <cell r="H15">
            <v>0</v>
          </cell>
          <cell r="K15">
            <v>1907.4</v>
          </cell>
          <cell r="L15">
            <v>0</v>
          </cell>
        </row>
        <row r="16">
          <cell r="A16" t="str">
            <v>1110-3045</v>
          </cell>
          <cell r="B16" t="str">
            <v xml:space="preserve"> เงินฝากสะสมทรัพย์ ธ.นครหลวงไทย สาขาสำนักเพชรบุรี 001-2-86197-3                </v>
          </cell>
          <cell r="C16">
            <v>20499502.460000001</v>
          </cell>
          <cell r="D16">
            <v>0</v>
          </cell>
          <cell r="E16">
            <v>0</v>
          </cell>
          <cell r="F16">
            <v>0</v>
          </cell>
          <cell r="G16">
            <v>20499502.460000001</v>
          </cell>
          <cell r="H16">
            <v>0</v>
          </cell>
          <cell r="K16">
            <v>20499502.460000001</v>
          </cell>
          <cell r="L16">
            <v>0</v>
          </cell>
        </row>
        <row r="17">
          <cell r="A17" t="str">
            <v>1110-3141</v>
          </cell>
          <cell r="B17" t="str">
            <v xml:space="preserve"> เงินฝากสะสมทรัพย์-ธ.นครหลวงไทย สาขาชุมแพ#163-2-07424-3                        </v>
          </cell>
          <cell r="C17">
            <v>0</v>
          </cell>
          <cell r="D17">
            <v>0</v>
          </cell>
          <cell r="E17">
            <v>1322635.17</v>
          </cell>
          <cell r="F17">
            <v>0</v>
          </cell>
          <cell r="G17">
            <v>1322635.17</v>
          </cell>
          <cell r="H17">
            <v>0</v>
          </cell>
          <cell r="K17">
            <v>1322635.17</v>
          </cell>
          <cell r="L17">
            <v>0</v>
          </cell>
        </row>
        <row r="18">
          <cell r="A18" t="str">
            <v>1110-5100</v>
          </cell>
          <cell r="B18" t="str">
            <v xml:space="preserve"> บัญชีเดินสะพัด - โรงงาน                                                       </v>
          </cell>
          <cell r="C18">
            <v>155024209.81999999</v>
          </cell>
          <cell r="D18">
            <v>0</v>
          </cell>
          <cell r="E18">
            <v>0</v>
          </cell>
          <cell r="F18">
            <v>0</v>
          </cell>
          <cell r="G18">
            <v>155024209.81999999</v>
          </cell>
          <cell r="H18">
            <v>0</v>
          </cell>
          <cell r="K18">
            <v>155024209.81999999</v>
          </cell>
          <cell r="L18">
            <v>0</v>
          </cell>
        </row>
        <row r="19">
          <cell r="A19" t="str">
            <v>1110-5200</v>
          </cell>
          <cell r="B19" t="str">
            <v xml:space="preserve"> บัญชีเดินสะพัด - สำนักงานใหญ่                                                 </v>
          </cell>
          <cell r="C19">
            <v>0</v>
          </cell>
          <cell r="D19">
            <v>0</v>
          </cell>
          <cell r="E19">
            <v>0</v>
          </cell>
          <cell r="F19">
            <v>155024209.81999999</v>
          </cell>
          <cell r="G19">
            <v>0</v>
          </cell>
          <cell r="H19">
            <v>155024209.81999999</v>
          </cell>
          <cell r="K19">
            <v>0</v>
          </cell>
          <cell r="L19">
            <v>155024209.81999999</v>
          </cell>
        </row>
        <row r="20">
          <cell r="A20" t="str">
            <v>1190-2500</v>
          </cell>
          <cell r="B20" t="str">
            <v xml:space="preserve"> เงินยืมทดรอง - บจก.ด่านช้าง ไบโอ-เอ็นเนอร์ยี                                  </v>
          </cell>
          <cell r="C20">
            <v>28760.12</v>
          </cell>
          <cell r="D20">
            <v>0</v>
          </cell>
          <cell r="E20">
            <v>0</v>
          </cell>
          <cell r="F20">
            <v>0</v>
          </cell>
          <cell r="G20">
            <v>28760.12</v>
          </cell>
          <cell r="H20">
            <v>0</v>
          </cell>
          <cell r="K20">
            <v>28760.12</v>
          </cell>
          <cell r="L20">
            <v>0</v>
          </cell>
        </row>
        <row r="21">
          <cell r="A21" t="str">
            <v>1190-4400</v>
          </cell>
          <cell r="B21" t="str">
            <v xml:space="preserve"> เงินมัดจำจ่ายอื่น ๆ - สำนักงานใหญ่                                            </v>
          </cell>
          <cell r="C21">
            <v>243898859.06</v>
          </cell>
          <cell r="D21">
            <v>0</v>
          </cell>
          <cell r="E21">
            <v>0</v>
          </cell>
          <cell r="F21">
            <v>0</v>
          </cell>
          <cell r="G21">
            <v>243898859.06</v>
          </cell>
          <cell r="H21">
            <v>0</v>
          </cell>
          <cell r="K21">
            <v>243898859.06</v>
          </cell>
          <cell r="L21">
            <v>0</v>
          </cell>
        </row>
        <row r="22">
          <cell r="A22" t="str">
            <v>1190-4600</v>
          </cell>
          <cell r="B22" t="str">
            <v xml:space="preserve"> เงินมัดจำจ่ายอื่น ๆ - โรงงาน                                                  </v>
          </cell>
          <cell r="C22">
            <v>0</v>
          </cell>
          <cell r="D22">
            <v>0</v>
          </cell>
          <cell r="E22">
            <v>12000</v>
          </cell>
          <cell r="F22">
            <v>0</v>
          </cell>
          <cell r="G22">
            <v>12000</v>
          </cell>
          <cell r="H22">
            <v>0</v>
          </cell>
          <cell r="K22">
            <v>12000</v>
          </cell>
          <cell r="L22">
            <v>0</v>
          </cell>
        </row>
        <row r="23">
          <cell r="A23" t="str">
            <v>1190-5500</v>
          </cell>
          <cell r="B23" t="str">
            <v xml:space="preserve"> เงินประกันสัญญา                                                               </v>
          </cell>
          <cell r="C23">
            <v>0</v>
          </cell>
          <cell r="D23">
            <v>0</v>
          </cell>
          <cell r="E23">
            <v>40232</v>
          </cell>
          <cell r="F23">
            <v>0</v>
          </cell>
          <cell r="G23">
            <v>40232</v>
          </cell>
          <cell r="H23">
            <v>0</v>
          </cell>
          <cell r="K23">
            <v>40232</v>
          </cell>
          <cell r="L23">
            <v>0</v>
          </cell>
        </row>
        <row r="24">
          <cell r="A24" t="str">
            <v>1190-5520</v>
          </cell>
          <cell r="B24" t="str">
            <v xml:space="preserve"> เงินประกันอื่น ๆ                                                              </v>
          </cell>
          <cell r="C24">
            <v>19000</v>
          </cell>
          <cell r="D24">
            <v>0</v>
          </cell>
          <cell r="E24">
            <v>0</v>
          </cell>
          <cell r="F24">
            <v>0</v>
          </cell>
          <cell r="G24">
            <v>19000</v>
          </cell>
          <cell r="H24">
            <v>0</v>
          </cell>
          <cell r="K24">
            <v>19000</v>
          </cell>
          <cell r="L24">
            <v>0</v>
          </cell>
        </row>
        <row r="25">
          <cell r="A25" t="str">
            <v>1190-5552</v>
          </cell>
          <cell r="B25" t="str">
            <v xml:space="preserve"> เงินประกันสัญญาโทรศัพท์                                                       </v>
          </cell>
          <cell r="C25">
            <v>1627.27</v>
          </cell>
          <cell r="D25">
            <v>0</v>
          </cell>
          <cell r="E25">
            <v>0</v>
          </cell>
          <cell r="F25">
            <v>0</v>
          </cell>
          <cell r="G25">
            <v>1627.27</v>
          </cell>
          <cell r="H25">
            <v>0</v>
          </cell>
          <cell r="K25">
            <v>1627.27</v>
          </cell>
          <cell r="L25">
            <v>0</v>
          </cell>
        </row>
        <row r="26">
          <cell r="A26" t="str">
            <v>1190-6100</v>
          </cell>
          <cell r="B26" t="str">
            <v xml:space="preserve"> ภาษีเงินได้นิติบุคคลจ่ายล่วงหน้า                                              </v>
          </cell>
          <cell r="C26">
            <v>247.26</v>
          </cell>
          <cell r="D26">
            <v>0</v>
          </cell>
          <cell r="E26">
            <v>0.01</v>
          </cell>
          <cell r="F26">
            <v>0</v>
          </cell>
          <cell r="G26">
            <v>247.27</v>
          </cell>
          <cell r="H26">
            <v>0</v>
          </cell>
          <cell r="K26">
            <v>247.27</v>
          </cell>
          <cell r="L26">
            <v>0</v>
          </cell>
        </row>
        <row r="27">
          <cell r="A27" t="str">
            <v>1190-6210</v>
          </cell>
          <cell r="B27" t="str">
            <v xml:space="preserve"> ลูกหนี้กรมสรรพากร - สำนักงานใหญ่                                              </v>
          </cell>
          <cell r="C27">
            <v>35303005.439999998</v>
          </cell>
          <cell r="D27">
            <v>0</v>
          </cell>
          <cell r="E27">
            <v>0</v>
          </cell>
          <cell r="F27">
            <v>0</v>
          </cell>
          <cell r="G27">
            <v>35303005.439999998</v>
          </cell>
          <cell r="H27">
            <v>0</v>
          </cell>
          <cell r="K27">
            <v>35303005.439999998</v>
          </cell>
          <cell r="L27">
            <v>0</v>
          </cell>
        </row>
        <row r="28">
          <cell r="A28" t="str">
            <v>1190-6220</v>
          </cell>
          <cell r="B28" t="str">
            <v xml:space="preserve"> ลูกหนี้กรมสรรพากร - โรงงาน                                                    </v>
          </cell>
          <cell r="C28">
            <v>0</v>
          </cell>
          <cell r="D28">
            <v>0</v>
          </cell>
          <cell r="E28">
            <v>1115908.01</v>
          </cell>
          <cell r="F28">
            <v>0</v>
          </cell>
          <cell r="G28">
            <v>1115908.01</v>
          </cell>
          <cell r="H28">
            <v>0</v>
          </cell>
          <cell r="K28">
            <v>1115908.01</v>
          </cell>
          <cell r="L28">
            <v>0</v>
          </cell>
        </row>
        <row r="29">
          <cell r="A29" t="str">
            <v>1190-6320</v>
          </cell>
          <cell r="B29" t="str">
            <v xml:space="preserve"> ภาษีซื้อ - โรงงาน                                                             </v>
          </cell>
          <cell r="C29">
            <v>0</v>
          </cell>
          <cell r="D29">
            <v>0</v>
          </cell>
          <cell r="E29">
            <v>37006.480000000003</v>
          </cell>
          <cell r="F29">
            <v>0</v>
          </cell>
          <cell r="G29">
            <v>37006.480000000003</v>
          </cell>
          <cell r="H29">
            <v>0</v>
          </cell>
          <cell r="K29">
            <v>37006.480000000003</v>
          </cell>
          <cell r="L29">
            <v>0</v>
          </cell>
        </row>
        <row r="30">
          <cell r="A30" t="str">
            <v>1190-6330</v>
          </cell>
          <cell r="B30" t="str">
            <v xml:space="preserve"> ภาษีซื้อที่ยังไม่ถึงกำหนด - สำนักงานใหญ่                                      </v>
          </cell>
          <cell r="C30">
            <v>8030038.5</v>
          </cell>
          <cell r="D30">
            <v>0</v>
          </cell>
          <cell r="E30">
            <v>0</v>
          </cell>
          <cell r="F30">
            <v>0</v>
          </cell>
          <cell r="G30">
            <v>8030038.5</v>
          </cell>
          <cell r="H30">
            <v>0</v>
          </cell>
          <cell r="I30">
            <v>24004622</v>
          </cell>
          <cell r="K30">
            <v>32034660.5</v>
          </cell>
          <cell r="L30">
            <v>0</v>
          </cell>
        </row>
        <row r="31">
          <cell r="A31" t="str">
            <v>1190-6340</v>
          </cell>
          <cell r="B31" t="str">
            <v xml:space="preserve"> ภาษีซื้อที่ยังไม่ถึงกำหนด - โรงงาน                                            </v>
          </cell>
          <cell r="C31">
            <v>0</v>
          </cell>
          <cell r="D31">
            <v>0</v>
          </cell>
          <cell r="E31">
            <v>31692.78</v>
          </cell>
          <cell r="F31">
            <v>0</v>
          </cell>
          <cell r="G31">
            <v>31692.78</v>
          </cell>
          <cell r="H31">
            <v>0</v>
          </cell>
          <cell r="K31">
            <v>31692.78</v>
          </cell>
          <cell r="L31">
            <v>0</v>
          </cell>
        </row>
        <row r="32">
          <cell r="A32" t="str">
            <v>1190-6800</v>
          </cell>
          <cell r="B32" t="str">
            <v xml:space="preserve">  ค่าอากรขาเข้าจ่ายล่วงหน้า                                             </v>
          </cell>
          <cell r="C32">
            <v>1346195</v>
          </cell>
          <cell r="D32">
            <v>0</v>
          </cell>
          <cell r="E32">
            <v>0</v>
          </cell>
          <cell r="F32">
            <v>0</v>
          </cell>
          <cell r="G32">
            <v>1346195</v>
          </cell>
          <cell r="H32">
            <v>0</v>
          </cell>
          <cell r="I32">
            <v>60433055.710000001</v>
          </cell>
          <cell r="K32">
            <v>61779250.710000001</v>
          </cell>
          <cell r="L32">
            <v>0</v>
          </cell>
        </row>
        <row r="33">
          <cell r="A33" t="str">
            <v>1510-0500</v>
          </cell>
          <cell r="B33" t="str">
            <v xml:space="preserve"> เครื่องใช้สำนักงานและเครื่องตกแต่ง                                            </v>
          </cell>
          <cell r="C33">
            <v>56000</v>
          </cell>
          <cell r="D33">
            <v>0</v>
          </cell>
          <cell r="E33">
            <v>0</v>
          </cell>
          <cell r="F33">
            <v>0</v>
          </cell>
          <cell r="G33">
            <v>56000</v>
          </cell>
          <cell r="H33">
            <v>0</v>
          </cell>
          <cell r="K33">
            <v>56000</v>
          </cell>
          <cell r="L33">
            <v>0</v>
          </cell>
        </row>
        <row r="34">
          <cell r="A34" t="str">
            <v>1510-1100</v>
          </cell>
          <cell r="B34" t="str">
            <v xml:space="preserve"> เครื่องจักรระหว่างติดตั้ง                                                     </v>
          </cell>
          <cell r="C34">
            <v>13950932.460000001</v>
          </cell>
          <cell r="D34">
            <v>0</v>
          </cell>
          <cell r="E34">
            <v>0</v>
          </cell>
          <cell r="F34">
            <v>0</v>
          </cell>
          <cell r="G34">
            <v>13950932.460000001</v>
          </cell>
          <cell r="H34">
            <v>0</v>
          </cell>
          <cell r="J34">
            <v>13441273</v>
          </cell>
          <cell r="K34">
            <v>509659.46</v>
          </cell>
        </row>
        <row r="35">
          <cell r="A35" t="str">
            <v>1510-1300</v>
          </cell>
          <cell r="B35" t="str">
            <v xml:space="preserve"> โปรแกรมระหว่างติดตั้ง                                                         </v>
          </cell>
          <cell r="C35">
            <v>923750</v>
          </cell>
          <cell r="D35">
            <v>0</v>
          </cell>
          <cell r="E35">
            <v>0</v>
          </cell>
          <cell r="F35">
            <v>0</v>
          </cell>
          <cell r="G35">
            <v>923750</v>
          </cell>
          <cell r="H35">
            <v>0</v>
          </cell>
          <cell r="K35">
            <v>923750</v>
          </cell>
          <cell r="L35">
            <v>0</v>
          </cell>
        </row>
        <row r="36">
          <cell r="A36" t="str">
            <v>1520-0100</v>
          </cell>
          <cell r="B36" t="str">
            <v xml:space="preserve"> ที่ดิน                                                                        </v>
          </cell>
          <cell r="C36">
            <v>0</v>
          </cell>
          <cell r="D36">
            <v>0</v>
          </cell>
          <cell r="E36">
            <v>2409506</v>
          </cell>
          <cell r="F36">
            <v>0</v>
          </cell>
          <cell r="G36">
            <v>2409506</v>
          </cell>
          <cell r="H36">
            <v>0</v>
          </cell>
          <cell r="K36">
            <v>2409506</v>
          </cell>
          <cell r="L36">
            <v>0</v>
          </cell>
        </row>
        <row r="37">
          <cell r="A37" t="str">
            <v>1520-0500</v>
          </cell>
          <cell r="B37" t="str">
            <v xml:space="preserve"> เครื่องใช้สำนักงานและเครื่องตกแต่ง                                            </v>
          </cell>
          <cell r="C37">
            <v>0</v>
          </cell>
          <cell r="D37">
            <v>0</v>
          </cell>
          <cell r="E37">
            <v>1147936.1499999999</v>
          </cell>
          <cell r="F37">
            <v>0</v>
          </cell>
          <cell r="G37">
            <v>1147936.1499999999</v>
          </cell>
          <cell r="H37">
            <v>0</v>
          </cell>
          <cell r="K37">
            <v>1147936.1499999999</v>
          </cell>
          <cell r="L37">
            <v>0</v>
          </cell>
        </row>
        <row r="38">
          <cell r="A38" t="str">
            <v>1520-0700</v>
          </cell>
          <cell r="B38" t="str">
            <v xml:space="preserve"> เครื่องมือเครื่องใช้                                                          </v>
          </cell>
          <cell r="C38">
            <v>0</v>
          </cell>
          <cell r="D38">
            <v>0</v>
          </cell>
          <cell r="E38">
            <v>72900</v>
          </cell>
          <cell r="F38">
            <v>0</v>
          </cell>
          <cell r="G38">
            <v>72900</v>
          </cell>
          <cell r="H38">
            <v>0</v>
          </cell>
          <cell r="K38">
            <v>72900</v>
          </cell>
          <cell r="L38">
            <v>0</v>
          </cell>
        </row>
        <row r="39">
          <cell r="A39" t="str">
            <v>1520-1000</v>
          </cell>
          <cell r="B39" t="str">
            <v xml:space="preserve"> งานระหว่างก่อสร้าง                                                            </v>
          </cell>
          <cell r="C39">
            <v>57995829.82</v>
          </cell>
          <cell r="D39">
            <v>0</v>
          </cell>
          <cell r="E39">
            <v>69267119.719999999</v>
          </cell>
          <cell r="F39">
            <v>0</v>
          </cell>
          <cell r="G39">
            <v>127262949.54000001</v>
          </cell>
          <cell r="H39">
            <v>0</v>
          </cell>
          <cell r="J39">
            <v>5231782.79</v>
          </cell>
          <cell r="K39">
            <v>122031166.75</v>
          </cell>
        </row>
        <row r="40">
          <cell r="A40" t="str">
            <v>1520-1001</v>
          </cell>
          <cell r="B40" t="str">
            <v xml:space="preserve"> อาคารสิ่งก่อสร้างระหว่างทำ-ERECTION BOILER                                    </v>
          </cell>
          <cell r="C40">
            <v>0</v>
          </cell>
          <cell r="D40">
            <v>0</v>
          </cell>
          <cell r="E40">
            <v>7618576.0700000003</v>
          </cell>
          <cell r="F40">
            <v>0</v>
          </cell>
          <cell r="G40">
            <v>7618576.0700000003</v>
          </cell>
          <cell r="H40">
            <v>0</v>
          </cell>
          <cell r="K40">
            <v>7618576.0700000003</v>
          </cell>
          <cell r="L40">
            <v>0</v>
          </cell>
        </row>
        <row r="41">
          <cell r="A41" t="str">
            <v>1520-1002</v>
          </cell>
          <cell r="B41" t="str">
            <v xml:space="preserve"> อาคารและสิ่งก่อสร้างระหว่างทำ-ERECTION MAIN                                   </v>
          </cell>
          <cell r="C41">
            <v>0</v>
          </cell>
          <cell r="D41">
            <v>0</v>
          </cell>
          <cell r="E41">
            <v>377209.51</v>
          </cell>
          <cell r="F41">
            <v>0</v>
          </cell>
          <cell r="G41">
            <v>377209.51</v>
          </cell>
          <cell r="H41">
            <v>0</v>
          </cell>
          <cell r="K41">
            <v>377209.51</v>
          </cell>
          <cell r="L41">
            <v>0</v>
          </cell>
        </row>
        <row r="42">
          <cell r="A42" t="str">
            <v>1520-1003</v>
          </cell>
          <cell r="B42" t="str">
            <v xml:space="preserve"> อาคารสิ่งก่อสร้างระหว่างทำ-ERECTION ELECTRICAL                                </v>
          </cell>
          <cell r="C42">
            <v>0</v>
          </cell>
          <cell r="D42">
            <v>0</v>
          </cell>
          <cell r="E42">
            <v>124550.37</v>
          </cell>
          <cell r="F42">
            <v>0</v>
          </cell>
          <cell r="G42">
            <v>124550.37</v>
          </cell>
          <cell r="H42">
            <v>0</v>
          </cell>
          <cell r="K42">
            <v>124550.37</v>
          </cell>
          <cell r="L42">
            <v>0</v>
          </cell>
        </row>
        <row r="43">
          <cell r="A43" t="str">
            <v>1520-1004</v>
          </cell>
          <cell r="B43" t="str">
            <v xml:space="preserve"> อาคารสิ่งก่อสร้างระหว่าทำ-ERECTION STEAM                                      </v>
          </cell>
          <cell r="C43">
            <v>0</v>
          </cell>
          <cell r="D43">
            <v>0</v>
          </cell>
          <cell r="E43">
            <v>31272.04</v>
          </cell>
          <cell r="F43">
            <v>0</v>
          </cell>
          <cell r="G43">
            <v>31272.04</v>
          </cell>
          <cell r="H43">
            <v>0</v>
          </cell>
          <cell r="K43">
            <v>31272.04</v>
          </cell>
          <cell r="L43">
            <v>0</v>
          </cell>
        </row>
        <row r="44">
          <cell r="A44" t="str">
            <v>1520-1006</v>
          </cell>
          <cell r="B44" t="str">
            <v xml:space="preserve"> อาคารสิ่งก่อสร้างระหว่างทำ-ERECTION BOILER                                    </v>
          </cell>
          <cell r="C44">
            <v>0</v>
          </cell>
          <cell r="D44">
            <v>0</v>
          </cell>
          <cell r="E44">
            <v>193725.48</v>
          </cell>
          <cell r="F44">
            <v>0</v>
          </cell>
          <cell r="G44">
            <v>193725.48</v>
          </cell>
          <cell r="H44">
            <v>0</v>
          </cell>
          <cell r="K44">
            <v>193725.48</v>
          </cell>
          <cell r="L44">
            <v>0</v>
          </cell>
        </row>
        <row r="45">
          <cell r="A45" t="str">
            <v>1520-1007</v>
          </cell>
          <cell r="B45" t="str">
            <v xml:space="preserve"> อาคารสิ่งก่อสร้างระหว่างทำ-ERECTION COMPRESSOR                                </v>
          </cell>
          <cell r="C45">
            <v>0</v>
          </cell>
          <cell r="D45">
            <v>0</v>
          </cell>
          <cell r="E45">
            <v>81523.539999999994</v>
          </cell>
          <cell r="F45">
            <v>0</v>
          </cell>
          <cell r="G45">
            <v>81523.539999999994</v>
          </cell>
          <cell r="H45">
            <v>0</v>
          </cell>
          <cell r="K45">
            <v>81523.539999999994</v>
          </cell>
          <cell r="L45">
            <v>0</v>
          </cell>
        </row>
        <row r="46">
          <cell r="A46" t="str">
            <v>1520-1010</v>
          </cell>
          <cell r="B46" t="str">
            <v xml:space="preserve"> อาคารสิ่งก่อสร้างระหว่างทำ-PILING                                             </v>
          </cell>
          <cell r="C46">
            <v>0</v>
          </cell>
          <cell r="D46">
            <v>0</v>
          </cell>
          <cell r="E46">
            <v>217511.58</v>
          </cell>
          <cell r="F46">
            <v>0</v>
          </cell>
          <cell r="G46">
            <v>217511.58</v>
          </cell>
          <cell r="H46">
            <v>0</v>
          </cell>
          <cell r="K46">
            <v>217511.58</v>
          </cell>
          <cell r="L46">
            <v>0</v>
          </cell>
        </row>
        <row r="47">
          <cell r="A47" t="str">
            <v>1520-1011</v>
          </cell>
          <cell r="B47" t="str">
            <v xml:space="preserve"> อาคารสิ่งก่อสร้างระหว่างทำ-BOILER AND DEAERATOR                               </v>
          </cell>
          <cell r="C47">
            <v>0</v>
          </cell>
          <cell r="D47">
            <v>0</v>
          </cell>
          <cell r="E47">
            <v>1485268.52</v>
          </cell>
          <cell r="F47">
            <v>0</v>
          </cell>
          <cell r="G47">
            <v>1485268.52</v>
          </cell>
          <cell r="H47">
            <v>0</v>
          </cell>
          <cell r="K47">
            <v>1485268.52</v>
          </cell>
          <cell r="L47">
            <v>0</v>
          </cell>
        </row>
        <row r="48">
          <cell r="A48" t="str">
            <v>1520-1012</v>
          </cell>
          <cell r="B48" t="str">
            <v xml:space="preserve"> อาคารสิ่งก่อสร้างระหว่างทำ-TURBINE HOUSE                                      </v>
          </cell>
          <cell r="C48">
            <v>0</v>
          </cell>
          <cell r="D48">
            <v>0</v>
          </cell>
          <cell r="E48">
            <v>3553006.88</v>
          </cell>
          <cell r="F48">
            <v>0</v>
          </cell>
          <cell r="G48">
            <v>3553006.88</v>
          </cell>
          <cell r="H48">
            <v>0</v>
          </cell>
          <cell r="K48">
            <v>3553006.88</v>
          </cell>
          <cell r="L48">
            <v>0</v>
          </cell>
        </row>
        <row r="49">
          <cell r="A49" t="str">
            <v>1520-1013</v>
          </cell>
          <cell r="B49" t="str">
            <v xml:space="preserve"> อาคารสิ่งก่อสร้างระหว่างทำ-ELECTRICAL BUILDING                                </v>
          </cell>
          <cell r="C49">
            <v>0</v>
          </cell>
          <cell r="D49">
            <v>0</v>
          </cell>
          <cell r="E49">
            <v>2347430.29</v>
          </cell>
          <cell r="F49">
            <v>0</v>
          </cell>
          <cell r="G49">
            <v>2347430.29</v>
          </cell>
          <cell r="H49">
            <v>0</v>
          </cell>
          <cell r="K49">
            <v>2347430.29</v>
          </cell>
          <cell r="L49">
            <v>0</v>
          </cell>
        </row>
        <row r="50">
          <cell r="A50" t="str">
            <v>1520-1014</v>
          </cell>
          <cell r="B50" t="str">
            <v xml:space="preserve"> อาคารสิ่งก่อสร้างระหว่างทำ-COOLING TOWER AND FOUNDATION                       </v>
          </cell>
          <cell r="C50">
            <v>0</v>
          </cell>
          <cell r="D50">
            <v>0</v>
          </cell>
          <cell r="E50">
            <v>888242.15</v>
          </cell>
          <cell r="F50">
            <v>0</v>
          </cell>
          <cell r="G50">
            <v>888242.15</v>
          </cell>
          <cell r="H50">
            <v>0</v>
          </cell>
          <cell r="K50">
            <v>888242.15</v>
          </cell>
          <cell r="L50">
            <v>0</v>
          </cell>
        </row>
        <row r="51">
          <cell r="A51" t="str">
            <v>1520-1015</v>
          </cell>
          <cell r="B51" t="str">
            <v xml:space="preserve"> อาคารสิ่งก่อสร้างระหว่างทำ-SWICHYARD FOUNDATION                               </v>
          </cell>
          <cell r="C51">
            <v>0</v>
          </cell>
          <cell r="D51">
            <v>0</v>
          </cell>
          <cell r="E51">
            <v>477422.41</v>
          </cell>
          <cell r="F51">
            <v>0</v>
          </cell>
          <cell r="G51">
            <v>477422.41</v>
          </cell>
          <cell r="H51">
            <v>0</v>
          </cell>
          <cell r="K51">
            <v>477422.41</v>
          </cell>
          <cell r="L51">
            <v>0</v>
          </cell>
        </row>
        <row r="52">
          <cell r="A52" t="str">
            <v>1520-1016</v>
          </cell>
          <cell r="B52" t="str">
            <v xml:space="preserve"> อาคารสิ่งก่อสร้างระหว่างทำ-STACK FOUNDATION                                   </v>
          </cell>
          <cell r="C52">
            <v>0</v>
          </cell>
          <cell r="D52">
            <v>0</v>
          </cell>
          <cell r="E52">
            <v>3703.01</v>
          </cell>
          <cell r="F52">
            <v>0</v>
          </cell>
          <cell r="G52">
            <v>3703.01</v>
          </cell>
          <cell r="H52">
            <v>0</v>
          </cell>
          <cell r="K52">
            <v>3703.01</v>
          </cell>
          <cell r="L52">
            <v>0</v>
          </cell>
        </row>
        <row r="53">
          <cell r="A53" t="str">
            <v>1520-1021</v>
          </cell>
          <cell r="B53" t="str">
            <v xml:space="preserve"> อาคารสิ่งก่อสร้างระหว่างทำ-COOLING TOWER                                      </v>
          </cell>
          <cell r="C53">
            <v>0</v>
          </cell>
          <cell r="D53">
            <v>0</v>
          </cell>
          <cell r="E53">
            <v>1676866.07</v>
          </cell>
          <cell r="F53">
            <v>0</v>
          </cell>
          <cell r="G53">
            <v>1676866.07</v>
          </cell>
          <cell r="H53">
            <v>0</v>
          </cell>
          <cell r="K53">
            <v>1676866.07</v>
          </cell>
          <cell r="L53">
            <v>0</v>
          </cell>
        </row>
        <row r="54">
          <cell r="A54" t="str">
            <v>1520-1022</v>
          </cell>
          <cell r="B54" t="str">
            <v xml:space="preserve"> อาคารสิ่งก่อสร้างระหว่างทำ-MOBILISE                                           </v>
          </cell>
          <cell r="C54">
            <v>0</v>
          </cell>
          <cell r="D54">
            <v>0</v>
          </cell>
          <cell r="E54">
            <v>570997.46</v>
          </cell>
          <cell r="F54">
            <v>0</v>
          </cell>
          <cell r="G54">
            <v>570997.46</v>
          </cell>
          <cell r="H54">
            <v>0</v>
          </cell>
          <cell r="K54">
            <v>570997.46</v>
          </cell>
          <cell r="L54">
            <v>0</v>
          </cell>
        </row>
        <row r="55">
          <cell r="A55" t="str">
            <v>1520-1023</v>
          </cell>
          <cell r="B55" t="str">
            <v xml:space="preserve"> อาคารสิ่งก่อสร้างระหว่างทำ-SITE WORKS                                         </v>
          </cell>
          <cell r="C55">
            <v>0</v>
          </cell>
          <cell r="D55">
            <v>0</v>
          </cell>
          <cell r="E55">
            <v>1509392.03</v>
          </cell>
          <cell r="F55">
            <v>0</v>
          </cell>
          <cell r="G55">
            <v>1509392.03</v>
          </cell>
          <cell r="H55">
            <v>0</v>
          </cell>
          <cell r="K55">
            <v>1509392.03</v>
          </cell>
          <cell r="L55">
            <v>0</v>
          </cell>
        </row>
        <row r="56">
          <cell r="A56" t="str">
            <v>1520-1024</v>
          </cell>
          <cell r="B56" t="str">
            <v xml:space="preserve"> อาคารสิ่งก่อสร้างระหว่างทำ-CONSULTANT FEES FOUNDATION                         </v>
          </cell>
          <cell r="C56">
            <v>0</v>
          </cell>
          <cell r="D56">
            <v>0</v>
          </cell>
          <cell r="E56">
            <v>389250</v>
          </cell>
          <cell r="F56">
            <v>0</v>
          </cell>
          <cell r="G56">
            <v>389250</v>
          </cell>
          <cell r="H56">
            <v>0</v>
          </cell>
          <cell r="K56">
            <v>389250</v>
          </cell>
          <cell r="L56">
            <v>0</v>
          </cell>
        </row>
        <row r="57">
          <cell r="A57" t="str">
            <v>1520-1100</v>
          </cell>
          <cell r="B57" t="str">
            <v xml:space="preserve"> เครื่องจักรระหว่างติดตั้ง                                                     </v>
          </cell>
          <cell r="C57">
            <v>3525911.58</v>
          </cell>
          <cell r="D57">
            <v>0</v>
          </cell>
          <cell r="E57">
            <v>951900</v>
          </cell>
          <cell r="F57">
            <v>0</v>
          </cell>
          <cell r="G57">
            <v>4477811.58</v>
          </cell>
          <cell r="H57">
            <v>0</v>
          </cell>
          <cell r="K57">
            <v>4477811.58</v>
          </cell>
          <cell r="L57">
            <v>0</v>
          </cell>
        </row>
        <row r="58">
          <cell r="A58" t="str">
            <v>1520-1101</v>
          </cell>
          <cell r="B58" t="str">
            <v xml:space="preserve"> เครื่องจักรระหว่างติดตั้ง-FURNACE BOILER                                      </v>
          </cell>
          <cell r="C58">
            <v>83350567.099999994</v>
          </cell>
          <cell r="D58">
            <v>0</v>
          </cell>
          <cell r="E58">
            <v>0</v>
          </cell>
          <cell r="F58">
            <v>0</v>
          </cell>
          <cell r="G58">
            <v>83350567.099999994</v>
          </cell>
          <cell r="H58">
            <v>0</v>
          </cell>
          <cell r="J58">
            <v>15923484</v>
          </cell>
          <cell r="K58">
            <v>67427083.099999994</v>
          </cell>
        </row>
        <row r="59">
          <cell r="A59" t="str">
            <v>1520-1102</v>
          </cell>
          <cell r="B59" t="str">
            <v xml:space="preserve"> เครื่องจักรระหว่างติดตั้ง-DRUM ECONOMISER                                     </v>
          </cell>
          <cell r="C59">
            <v>52207462.140000001</v>
          </cell>
          <cell r="D59">
            <v>0</v>
          </cell>
          <cell r="E59">
            <v>816778.5</v>
          </cell>
          <cell r="F59">
            <v>0</v>
          </cell>
          <cell r="G59">
            <v>53024240.640000001</v>
          </cell>
          <cell r="H59">
            <v>0</v>
          </cell>
          <cell r="J59">
            <v>8467499</v>
          </cell>
          <cell r="K59">
            <v>44556741.640000001</v>
          </cell>
        </row>
        <row r="60">
          <cell r="A60" t="str">
            <v>1520-1103</v>
          </cell>
          <cell r="B60" t="str">
            <v xml:space="preserve"> เครื่องจักรระหว่างติดตั้ง-COMBUSTION SYSTEM                                   </v>
          </cell>
          <cell r="C60">
            <v>14954122.560000001</v>
          </cell>
          <cell r="D60">
            <v>0</v>
          </cell>
          <cell r="E60">
            <v>0</v>
          </cell>
          <cell r="F60">
            <v>0</v>
          </cell>
          <cell r="G60">
            <v>14954122.560000001</v>
          </cell>
          <cell r="H60">
            <v>0</v>
          </cell>
          <cell r="J60">
            <v>1880269.75</v>
          </cell>
          <cell r="K60">
            <v>13073852.810000001</v>
          </cell>
        </row>
        <row r="61">
          <cell r="A61" t="str">
            <v>1520-1104</v>
          </cell>
          <cell r="B61" t="str">
            <v xml:space="preserve"> เครื่องจักรระหว่างติดตั้ง-COMBUSTION AIR                                      </v>
          </cell>
          <cell r="C61">
            <v>28980566.550000001</v>
          </cell>
          <cell r="D61">
            <v>0</v>
          </cell>
          <cell r="E61">
            <v>1592125.36</v>
          </cell>
          <cell r="F61">
            <v>0</v>
          </cell>
          <cell r="G61">
            <v>30572691.91</v>
          </cell>
          <cell r="H61">
            <v>0</v>
          </cell>
          <cell r="J61">
            <v>366215</v>
          </cell>
          <cell r="K61">
            <v>30206476.91</v>
          </cell>
        </row>
        <row r="62">
          <cell r="A62" t="str">
            <v>1520-1105</v>
          </cell>
          <cell r="B62" t="str">
            <v xml:space="preserve"> เครื่องจักรระหว่างติดตั้ง-WET SCRUBBER                                        </v>
          </cell>
          <cell r="C62">
            <v>13839991.6</v>
          </cell>
          <cell r="D62">
            <v>0</v>
          </cell>
          <cell r="E62">
            <v>4812433.5</v>
          </cell>
          <cell r="F62">
            <v>0</v>
          </cell>
          <cell r="G62">
            <v>18652425.100000001</v>
          </cell>
          <cell r="H62">
            <v>0</v>
          </cell>
          <cell r="J62">
            <v>131540</v>
          </cell>
          <cell r="K62">
            <v>18520885.100000001</v>
          </cell>
        </row>
        <row r="63">
          <cell r="A63" t="str">
            <v>1520-1107</v>
          </cell>
          <cell r="B63" t="str">
            <v xml:space="preserve"> เครื่องจักรระหว่างติดตั้ง-FLUE GAS SYSTEM                                     </v>
          </cell>
          <cell r="C63">
            <v>45465096.780000001</v>
          </cell>
          <cell r="D63">
            <v>0</v>
          </cell>
          <cell r="E63">
            <v>9737106.7400000002</v>
          </cell>
          <cell r="F63">
            <v>0</v>
          </cell>
          <cell r="G63">
            <v>55202203.520000003</v>
          </cell>
          <cell r="H63">
            <v>0</v>
          </cell>
          <cell r="J63">
            <v>16406104</v>
          </cell>
          <cell r="K63">
            <v>38796099.520000003</v>
          </cell>
        </row>
        <row r="64">
          <cell r="A64" t="str">
            <v>1520-1108</v>
          </cell>
          <cell r="B64" t="str">
            <v xml:space="preserve"> เครื่องจักรระหว่างติดตั้ง-BOTTOM AND FLY ASH SYSTME                           </v>
          </cell>
          <cell r="C64">
            <v>14757272.140000001</v>
          </cell>
          <cell r="D64">
            <v>0</v>
          </cell>
          <cell r="E64">
            <v>0</v>
          </cell>
          <cell r="F64">
            <v>0</v>
          </cell>
          <cell r="G64">
            <v>14757272.140000001</v>
          </cell>
          <cell r="H64">
            <v>0</v>
          </cell>
          <cell r="J64">
            <v>1850124</v>
          </cell>
          <cell r="K64">
            <v>12907148.140000001</v>
          </cell>
        </row>
        <row r="65">
          <cell r="A65" t="str">
            <v>1520-1109</v>
          </cell>
          <cell r="B65" t="str">
            <v xml:space="preserve"> เครื่องจักรระหว่างติดตั้ง-BOILER ACCESSORIES                                  </v>
          </cell>
          <cell r="C65">
            <v>117760523.68000001</v>
          </cell>
          <cell r="D65">
            <v>0</v>
          </cell>
          <cell r="E65">
            <v>28562337.75</v>
          </cell>
          <cell r="F65">
            <v>0</v>
          </cell>
          <cell r="G65">
            <v>146322861.43000001</v>
          </cell>
          <cell r="H65">
            <v>0</v>
          </cell>
          <cell r="J65">
            <v>14003054.210000001</v>
          </cell>
          <cell r="K65">
            <v>132319807.22</v>
          </cell>
        </row>
        <row r="66">
          <cell r="A66" t="str">
            <v>1520-1111</v>
          </cell>
          <cell r="B66" t="str">
            <v xml:space="preserve"> เครื่องจักรระหว่างติดตั้ง-MAIN CONDENSER                                      </v>
          </cell>
          <cell r="C66">
            <v>15228151.689999999</v>
          </cell>
          <cell r="D66">
            <v>0</v>
          </cell>
          <cell r="E66">
            <v>0</v>
          </cell>
          <cell r="F66">
            <v>0</v>
          </cell>
          <cell r="G66">
            <v>15228151.689999999</v>
          </cell>
          <cell r="H66">
            <v>0</v>
          </cell>
          <cell r="J66">
            <v>4414518</v>
          </cell>
          <cell r="K66">
            <v>10813633.689999999</v>
          </cell>
        </row>
        <row r="67">
          <cell r="A67" t="str">
            <v>1520-1112</v>
          </cell>
          <cell r="B67" t="str">
            <v xml:space="preserve"> เครื่องจักรระหว่างติดตั้ง-ELETRICAL SYSTEM                                    </v>
          </cell>
          <cell r="C67">
            <v>763367.54</v>
          </cell>
          <cell r="D67">
            <v>0</v>
          </cell>
          <cell r="E67">
            <v>36664181.5</v>
          </cell>
          <cell r="F67">
            <v>0</v>
          </cell>
          <cell r="G67">
            <v>37427549.039999999</v>
          </cell>
          <cell r="H67">
            <v>0</v>
          </cell>
          <cell r="J67">
            <v>61584</v>
          </cell>
          <cell r="K67">
            <v>37365965.039999999</v>
          </cell>
        </row>
        <row r="68">
          <cell r="A68" t="str">
            <v>1520-1113</v>
          </cell>
          <cell r="B68" t="str">
            <v xml:space="preserve"> เครื่องจักรระหว่างติดตั้ง-DCS COMPRISING                                      </v>
          </cell>
          <cell r="C68">
            <v>2673596.5099999998</v>
          </cell>
          <cell r="D68">
            <v>0</v>
          </cell>
          <cell r="E68">
            <v>0</v>
          </cell>
          <cell r="F68">
            <v>0</v>
          </cell>
          <cell r="G68">
            <v>2673596.5099999998</v>
          </cell>
          <cell r="H68">
            <v>0</v>
          </cell>
          <cell r="J68">
            <v>2233710</v>
          </cell>
          <cell r="K68">
            <v>439886.50999999978</v>
          </cell>
        </row>
        <row r="69">
          <cell r="A69" t="str">
            <v>1520-1114</v>
          </cell>
          <cell r="B69" t="str">
            <v xml:space="preserve"> เครื่องจักรระหว่างติดตั้ง-PLANT FIELD INSTRUMENTATION                         </v>
          </cell>
          <cell r="C69">
            <v>878200.26</v>
          </cell>
          <cell r="D69">
            <v>0</v>
          </cell>
          <cell r="E69">
            <v>0</v>
          </cell>
          <cell r="F69">
            <v>0</v>
          </cell>
          <cell r="G69">
            <v>878200.26</v>
          </cell>
          <cell r="H69">
            <v>0</v>
          </cell>
          <cell r="K69">
            <v>878200.26</v>
          </cell>
        </row>
        <row r="70">
          <cell r="A70" t="str">
            <v>1520-1115</v>
          </cell>
          <cell r="B70" t="str">
            <v xml:space="preserve"> เครื่องจักรระหว่างติดตั้ง-STEAM AND WATER SAMPLING                            </v>
          </cell>
          <cell r="C70">
            <v>1300829</v>
          </cell>
          <cell r="D70">
            <v>0</v>
          </cell>
          <cell r="E70">
            <v>0</v>
          </cell>
          <cell r="F70">
            <v>0</v>
          </cell>
          <cell r="G70">
            <v>1300829</v>
          </cell>
          <cell r="H70">
            <v>0</v>
          </cell>
          <cell r="J70">
            <v>1300829</v>
          </cell>
          <cell r="K70">
            <v>0</v>
          </cell>
        </row>
        <row r="71">
          <cell r="A71" t="str">
            <v>1520-1116</v>
          </cell>
          <cell r="B71" t="str">
            <v xml:space="preserve"> เครื่องจักรระหว่างติดตั้ง-COOLING WATER                                       </v>
          </cell>
          <cell r="C71">
            <v>12081061.109999999</v>
          </cell>
          <cell r="D71">
            <v>0</v>
          </cell>
          <cell r="E71">
            <v>0</v>
          </cell>
          <cell r="F71">
            <v>0</v>
          </cell>
          <cell r="G71">
            <v>12081061.109999999</v>
          </cell>
          <cell r="H71">
            <v>0</v>
          </cell>
          <cell r="J71">
            <v>1126983</v>
          </cell>
          <cell r="K71">
            <v>10954078.109999999</v>
          </cell>
        </row>
        <row r="72">
          <cell r="A72" t="str">
            <v>1520-1117</v>
          </cell>
          <cell r="B72" t="str">
            <v xml:space="preserve"> เครื่องจักรระหว่างติดตั้ง-BOILER FEED SYSTEM                                  </v>
          </cell>
          <cell r="C72">
            <v>38951709.020000003</v>
          </cell>
          <cell r="D72">
            <v>0</v>
          </cell>
          <cell r="E72">
            <v>3572595</v>
          </cell>
          <cell r="F72">
            <v>0</v>
          </cell>
          <cell r="G72">
            <v>42524304.020000003</v>
          </cell>
          <cell r="H72">
            <v>0</v>
          </cell>
          <cell r="J72">
            <v>2731322</v>
          </cell>
          <cell r="K72">
            <v>39792982.020000003</v>
          </cell>
        </row>
        <row r="73">
          <cell r="A73" t="str">
            <v>1520-1120</v>
          </cell>
          <cell r="B73" t="str">
            <v>Machinery Advance Pay AUD.</v>
          </cell>
          <cell r="I73">
            <v>50962.84</v>
          </cell>
          <cell r="K73">
            <v>50962.84</v>
          </cell>
        </row>
        <row r="74">
          <cell r="A74" t="str">
            <v>1610-0500</v>
          </cell>
          <cell r="B74" t="str">
            <v xml:space="preserve"> ค่าเสื่อมราคาสะสม - เครื่องใช้สำนักงานและเครื่องตกแต่ง                        </v>
          </cell>
          <cell r="C74">
            <v>0</v>
          </cell>
          <cell r="D74">
            <v>9417.74</v>
          </cell>
          <cell r="E74">
            <v>0</v>
          </cell>
          <cell r="F74">
            <v>0</v>
          </cell>
          <cell r="G74">
            <v>0</v>
          </cell>
          <cell r="H74">
            <v>9417.74</v>
          </cell>
          <cell r="K74">
            <v>0</v>
          </cell>
          <cell r="L74">
            <v>9417.74</v>
          </cell>
        </row>
        <row r="75">
          <cell r="A75" t="str">
            <v>1620-0500</v>
          </cell>
          <cell r="B75" t="str">
            <v xml:space="preserve"> ค่าเสื่อมราคาสะสม - เครื่องใช้สำนักงานและเครื่องตกแต่ง                        </v>
          </cell>
          <cell r="C75">
            <v>0</v>
          </cell>
          <cell r="D75">
            <v>0</v>
          </cell>
          <cell r="E75">
            <v>0</v>
          </cell>
          <cell r="F75">
            <v>58843.28</v>
          </cell>
          <cell r="G75">
            <v>0</v>
          </cell>
          <cell r="H75">
            <v>58843.28</v>
          </cell>
          <cell r="K75">
            <v>0</v>
          </cell>
          <cell r="L75">
            <v>58843.28</v>
          </cell>
        </row>
        <row r="76">
          <cell r="A76" t="str">
            <v>1620-0700</v>
          </cell>
          <cell r="B76" t="str">
            <v xml:space="preserve"> ค่าเสื่อมราคาสะสม - เครื่องมือเครื่องใช้                                      </v>
          </cell>
          <cell r="C76">
            <v>0</v>
          </cell>
          <cell r="D76">
            <v>0</v>
          </cell>
          <cell r="E76">
            <v>0</v>
          </cell>
          <cell r="F76">
            <v>4772.72</v>
          </cell>
          <cell r="G76">
            <v>0</v>
          </cell>
          <cell r="H76">
            <v>4772.72</v>
          </cell>
          <cell r="K76">
            <v>0</v>
          </cell>
          <cell r="L76">
            <v>4772.72</v>
          </cell>
        </row>
        <row r="77">
          <cell r="A77" t="str">
            <v>2111-0140</v>
          </cell>
          <cell r="B77" t="str">
            <v xml:space="preserve"> เงินเบิกเกินบัญชีธนาคาร-ธ.นครหลวงไทย จำกัด(สนญ.)                              </v>
          </cell>
          <cell r="C77">
            <v>0</v>
          </cell>
          <cell r="D77">
            <v>0.01</v>
          </cell>
          <cell r="E77">
            <v>0</v>
          </cell>
          <cell r="F77">
            <v>0</v>
          </cell>
          <cell r="G77">
            <v>0</v>
          </cell>
          <cell r="H77">
            <v>0.01</v>
          </cell>
          <cell r="K77">
            <v>0</v>
          </cell>
          <cell r="L77">
            <v>0.01</v>
          </cell>
        </row>
        <row r="78">
          <cell r="A78" t="str">
            <v>2113-2003</v>
          </cell>
          <cell r="B78" t="str">
            <v xml:space="preserve"> ตั๋วเงินจ่าย-ธ. นครหลวงไทย   (สาขาชุมแพ)                                      </v>
          </cell>
          <cell r="C78">
            <v>0</v>
          </cell>
          <cell r="D78">
            <v>0</v>
          </cell>
          <cell r="E78">
            <v>0</v>
          </cell>
          <cell r="F78">
            <v>480565.96</v>
          </cell>
          <cell r="G78">
            <v>0</v>
          </cell>
          <cell r="H78">
            <v>480565.96</v>
          </cell>
          <cell r="I78">
            <v>480565.96</v>
          </cell>
          <cell r="K78">
            <v>0</v>
          </cell>
          <cell r="L78">
            <v>0</v>
          </cell>
        </row>
        <row r="79">
          <cell r="A79" t="str">
            <v>2131-1000</v>
          </cell>
          <cell r="B79" t="str">
            <v xml:space="preserve"> เจ้าหนี้การค้าในประเทศ-สำนักงานใหญ่                                           </v>
          </cell>
          <cell r="C79">
            <v>0</v>
          </cell>
          <cell r="D79">
            <v>15741724.83</v>
          </cell>
          <cell r="E79">
            <v>0</v>
          </cell>
          <cell r="F79">
            <v>0</v>
          </cell>
          <cell r="G79">
            <v>0</v>
          </cell>
          <cell r="H79">
            <v>15741724.83</v>
          </cell>
          <cell r="I79">
            <v>5231782.79</v>
          </cell>
          <cell r="L79">
            <v>10509942.039999999</v>
          </cell>
        </row>
        <row r="80">
          <cell r="A80" t="str">
            <v>2131-2010</v>
          </cell>
          <cell r="B80" t="str">
            <v xml:space="preserve"> เจ้าหนี้การค้า ต.แสงชัย                                                       </v>
          </cell>
          <cell r="C80">
            <v>0</v>
          </cell>
          <cell r="D80">
            <v>0</v>
          </cell>
          <cell r="E80">
            <v>0</v>
          </cell>
          <cell r="F80">
            <v>216735</v>
          </cell>
          <cell r="G80">
            <v>0</v>
          </cell>
          <cell r="H80">
            <v>216735</v>
          </cell>
          <cell r="K80">
            <v>0</v>
          </cell>
          <cell r="L80">
            <v>216735</v>
          </cell>
        </row>
        <row r="81">
          <cell r="A81" t="str">
            <v>2131-2014</v>
          </cell>
          <cell r="B81" t="str">
            <v xml:space="preserve"> เจ้าหนี้การค้า ชุมแพก่อสร้าง                                                  </v>
          </cell>
          <cell r="C81">
            <v>0</v>
          </cell>
          <cell r="D81">
            <v>0</v>
          </cell>
          <cell r="E81">
            <v>0</v>
          </cell>
          <cell r="F81">
            <v>78387.13</v>
          </cell>
          <cell r="G81">
            <v>0</v>
          </cell>
          <cell r="H81">
            <v>78387.13</v>
          </cell>
          <cell r="K81">
            <v>0</v>
          </cell>
          <cell r="L81">
            <v>78387.13</v>
          </cell>
        </row>
        <row r="82">
          <cell r="A82" t="str">
            <v>2131-2024</v>
          </cell>
          <cell r="B82" t="str">
            <v xml:space="preserve"> เจ้าหนี้การค้า บุคเซ็นเตอร์                                                  </v>
          </cell>
          <cell r="C82">
            <v>0</v>
          </cell>
          <cell r="D82">
            <v>0</v>
          </cell>
          <cell r="E82">
            <v>0</v>
          </cell>
          <cell r="F82">
            <v>11680.12</v>
          </cell>
          <cell r="G82">
            <v>0</v>
          </cell>
          <cell r="H82">
            <v>11680.12</v>
          </cell>
          <cell r="K82">
            <v>0</v>
          </cell>
          <cell r="L82">
            <v>11680.12</v>
          </cell>
        </row>
        <row r="83">
          <cell r="A83" t="str">
            <v>2131-2046</v>
          </cell>
          <cell r="B83" t="str">
            <v xml:space="preserve"> เจ้าหนี้การค้า ร้านยิ่งเจริญเฟอร์นิเจอร์                                      </v>
          </cell>
          <cell r="C83">
            <v>0</v>
          </cell>
          <cell r="D83">
            <v>0</v>
          </cell>
          <cell r="E83">
            <v>0</v>
          </cell>
          <cell r="F83">
            <v>10920</v>
          </cell>
          <cell r="G83">
            <v>0</v>
          </cell>
          <cell r="H83">
            <v>10920</v>
          </cell>
          <cell r="K83">
            <v>0</v>
          </cell>
          <cell r="L83">
            <v>10920</v>
          </cell>
        </row>
        <row r="84">
          <cell r="A84" t="str">
            <v>2131-2600</v>
          </cell>
          <cell r="B84" t="str">
            <v xml:space="preserve"> เจ้าหนี้การค้า - บริษัท รวมเกษตรกรอุตสาหกรรม จำกัด (สำนักงานใหญ่)             </v>
          </cell>
          <cell r="C84">
            <v>0</v>
          </cell>
          <cell r="D84">
            <v>7527873.6100000003</v>
          </cell>
          <cell r="E84">
            <v>0</v>
          </cell>
          <cell r="F84">
            <v>0</v>
          </cell>
          <cell r="G84">
            <v>0</v>
          </cell>
          <cell r="H84">
            <v>7527873.6100000003</v>
          </cell>
          <cell r="K84">
            <v>0</v>
          </cell>
          <cell r="L84">
            <v>7527873.6100000003</v>
          </cell>
        </row>
        <row r="85">
          <cell r="A85" t="str">
            <v>2135-0000</v>
          </cell>
          <cell r="B85" t="str">
            <v xml:space="preserve"> เจ้าหนี้อื่นๆ                                                                 </v>
          </cell>
          <cell r="C85">
            <v>0</v>
          </cell>
          <cell r="D85">
            <v>0</v>
          </cell>
          <cell r="E85">
            <v>0</v>
          </cell>
          <cell r="F85">
            <v>1319867.8500000001</v>
          </cell>
          <cell r="G85">
            <v>0</v>
          </cell>
          <cell r="H85">
            <v>1319867.8500000001</v>
          </cell>
          <cell r="K85">
            <v>0</v>
          </cell>
          <cell r="L85">
            <v>1319867.8500000001</v>
          </cell>
        </row>
        <row r="86">
          <cell r="A86" t="str">
            <v>2140-1000</v>
          </cell>
          <cell r="B86" t="str">
            <v xml:space="preserve"> หนี้สินระยะยาวที่ถึงกำหนดชำระใน 1 ปี-กรุงศรีอยุธยา - เงินกู้ระยะยาว           </v>
          </cell>
          <cell r="C86">
            <v>0</v>
          </cell>
          <cell r="D86">
            <v>112123760</v>
          </cell>
          <cell r="E86">
            <v>0</v>
          </cell>
          <cell r="F86">
            <v>0</v>
          </cell>
          <cell r="G86">
            <v>0</v>
          </cell>
          <cell r="H86">
            <v>112123760</v>
          </cell>
          <cell r="K86">
            <v>0</v>
          </cell>
          <cell r="L86">
            <v>112123760</v>
          </cell>
        </row>
        <row r="87">
          <cell r="A87" t="str">
            <v>2140-6000</v>
          </cell>
          <cell r="B87" t="str">
            <v xml:space="preserve"> หนี้สินระยะยาวที่ถึงกำหนดชำระภายใน 1 ปี - ธนาคารนครหลวงไทย                    </v>
          </cell>
          <cell r="C87">
            <v>0</v>
          </cell>
          <cell r="D87">
            <v>208229840</v>
          </cell>
          <cell r="E87">
            <v>0</v>
          </cell>
          <cell r="F87">
            <v>0</v>
          </cell>
          <cell r="G87">
            <v>0</v>
          </cell>
          <cell r="H87">
            <v>208229840</v>
          </cell>
          <cell r="K87">
            <v>0</v>
          </cell>
          <cell r="L87">
            <v>208229840</v>
          </cell>
        </row>
        <row r="88">
          <cell r="A88" t="str">
            <v>2155-1001</v>
          </cell>
          <cell r="B88" t="str">
            <v xml:space="preserve"> เจ้าหนี้กระทรวงการคลัง ภ.ง.ด. 1                                               </v>
          </cell>
          <cell r="C88">
            <v>0</v>
          </cell>
          <cell r="D88">
            <v>18236</v>
          </cell>
          <cell r="E88">
            <v>0</v>
          </cell>
          <cell r="F88">
            <v>0</v>
          </cell>
          <cell r="G88">
            <v>0</v>
          </cell>
          <cell r="H88">
            <v>18236</v>
          </cell>
          <cell r="K88">
            <v>0</v>
          </cell>
          <cell r="L88">
            <v>18236</v>
          </cell>
        </row>
        <row r="89">
          <cell r="A89" t="str">
            <v>2155-1003</v>
          </cell>
          <cell r="B89" t="str">
            <v xml:space="preserve"> เจ้าหนี้กระทรวงการคลัง ภ.ง.ด. 53                                              </v>
          </cell>
          <cell r="C89">
            <v>0</v>
          </cell>
          <cell r="D89">
            <v>2839674.76</v>
          </cell>
          <cell r="E89">
            <v>0</v>
          </cell>
          <cell r="F89">
            <v>0</v>
          </cell>
          <cell r="G89">
            <v>0</v>
          </cell>
          <cell r="H89">
            <v>2839674.76</v>
          </cell>
          <cell r="K89">
            <v>0</v>
          </cell>
          <cell r="L89">
            <v>2839674.76</v>
          </cell>
        </row>
        <row r="90">
          <cell r="A90" t="str">
            <v>2155-2002</v>
          </cell>
          <cell r="B90" t="str">
            <v xml:space="preserve"> เจ้าหนี้กระทรวงการคลัง ภ.ง.ด. 3                                               </v>
          </cell>
          <cell r="C90">
            <v>0</v>
          </cell>
          <cell r="D90">
            <v>0</v>
          </cell>
          <cell r="E90">
            <v>0</v>
          </cell>
          <cell r="F90">
            <v>2043</v>
          </cell>
          <cell r="G90">
            <v>0</v>
          </cell>
          <cell r="H90">
            <v>2043</v>
          </cell>
          <cell r="K90">
            <v>0</v>
          </cell>
          <cell r="L90">
            <v>2043</v>
          </cell>
        </row>
        <row r="91">
          <cell r="A91" t="str">
            <v>2155-2003</v>
          </cell>
          <cell r="B91" t="str">
            <v xml:space="preserve"> เจ้าหนี้กระทรวงการคลัง ภ.ง.ด. 53                                              </v>
          </cell>
          <cell r="C91">
            <v>0</v>
          </cell>
          <cell r="D91">
            <v>0</v>
          </cell>
          <cell r="E91">
            <v>0</v>
          </cell>
          <cell r="F91">
            <v>26798.54</v>
          </cell>
          <cell r="G91">
            <v>0</v>
          </cell>
          <cell r="H91">
            <v>26798.54</v>
          </cell>
          <cell r="K91">
            <v>0</v>
          </cell>
          <cell r="L91">
            <v>26798.54</v>
          </cell>
        </row>
        <row r="92">
          <cell r="A92" t="str">
            <v>2157-3516</v>
          </cell>
          <cell r="B92" t="str">
            <v xml:space="preserve"> ดอกเบี้ยค้างจ่าย - ธ.นครหลวงไทย                                               </v>
          </cell>
          <cell r="C92">
            <v>0</v>
          </cell>
          <cell r="D92">
            <v>11039988.710000001</v>
          </cell>
          <cell r="E92">
            <v>0</v>
          </cell>
          <cell r="F92">
            <v>0</v>
          </cell>
          <cell r="G92">
            <v>0</v>
          </cell>
          <cell r="H92">
            <v>11039988.710000001</v>
          </cell>
          <cell r="J92">
            <v>1954946.48</v>
          </cell>
          <cell r="K92">
            <v>0</v>
          </cell>
          <cell r="L92">
            <v>12994935.190000001</v>
          </cell>
        </row>
        <row r="93">
          <cell r="A93" t="str">
            <v>2159-1000</v>
          </cell>
          <cell r="B93" t="str">
            <v xml:space="preserve"> เงินสมทบประกันสังคมค้างจ่าย - สำนักงานใหญ่                                    </v>
          </cell>
          <cell r="C93">
            <v>0</v>
          </cell>
          <cell r="D93">
            <v>17151</v>
          </cell>
          <cell r="E93">
            <v>0</v>
          </cell>
          <cell r="F93">
            <v>0</v>
          </cell>
          <cell r="G93">
            <v>0</v>
          </cell>
          <cell r="H93">
            <v>17151</v>
          </cell>
          <cell r="K93">
            <v>0</v>
          </cell>
          <cell r="L93">
            <v>17151</v>
          </cell>
        </row>
        <row r="94">
          <cell r="A94" t="str">
            <v>2161-1200</v>
          </cell>
          <cell r="B94" t="str">
            <v xml:space="preserve"> ค่าใช้จ่ายเบ็ดเตล็ดค้างจ่าย                                                   </v>
          </cell>
          <cell r="C94">
            <v>0</v>
          </cell>
          <cell r="D94">
            <v>279297.90000000002</v>
          </cell>
          <cell r="E94">
            <v>0</v>
          </cell>
          <cell r="F94">
            <v>128076.78</v>
          </cell>
          <cell r="G94">
            <v>0</v>
          </cell>
          <cell r="H94">
            <v>407374.68</v>
          </cell>
          <cell r="K94">
            <v>0</v>
          </cell>
          <cell r="L94">
            <v>407374.68</v>
          </cell>
        </row>
        <row r="95">
          <cell r="A95" t="str">
            <v>2174-1900</v>
          </cell>
          <cell r="B95" t="str">
            <v xml:space="preserve"> เงินประกันสัญญาอื่น ๆ                                                         </v>
          </cell>
          <cell r="C95">
            <v>0</v>
          </cell>
          <cell r="D95">
            <v>0</v>
          </cell>
          <cell r="E95">
            <v>0</v>
          </cell>
          <cell r="F95">
            <v>149656</v>
          </cell>
          <cell r="G95">
            <v>0</v>
          </cell>
          <cell r="H95">
            <v>149656</v>
          </cell>
          <cell r="K95">
            <v>0</v>
          </cell>
          <cell r="L95">
            <v>149656</v>
          </cell>
        </row>
        <row r="96">
          <cell r="A96" t="str">
            <v>2190-1004</v>
          </cell>
          <cell r="B96" t="str">
            <v xml:space="preserve"> เงินทดรองรับ - บ.รวมเกษตรกรอุตสาหกรรม จก.                                     </v>
          </cell>
          <cell r="C96">
            <v>0</v>
          </cell>
          <cell r="D96">
            <v>4732600.78</v>
          </cell>
          <cell r="E96">
            <v>0</v>
          </cell>
          <cell r="F96">
            <v>28049465.449999999</v>
          </cell>
          <cell r="G96">
            <v>0</v>
          </cell>
          <cell r="H96">
            <v>32782066.23</v>
          </cell>
          <cell r="K96">
            <v>0</v>
          </cell>
          <cell r="L96">
            <v>32782066.23</v>
          </cell>
        </row>
        <row r="97">
          <cell r="A97" t="str">
            <v>2500-0300</v>
          </cell>
          <cell r="B97" t="str">
            <v xml:space="preserve"> เจ้าหนี้ค่าเครื่องจักร - ธ.นครหลวงไทย                                         </v>
          </cell>
          <cell r="C97">
            <v>0</v>
          </cell>
          <cell r="D97">
            <v>364682036.69999999</v>
          </cell>
          <cell r="E97">
            <v>0</v>
          </cell>
          <cell r="F97">
            <v>0</v>
          </cell>
          <cell r="G97">
            <v>0</v>
          </cell>
          <cell r="H97">
            <v>364682036.69999999</v>
          </cell>
          <cell r="J97">
            <v>150131.59</v>
          </cell>
          <cell r="K97">
            <v>0</v>
          </cell>
          <cell r="L97">
            <v>364832168.28999996</v>
          </cell>
        </row>
        <row r="98">
          <cell r="A98" t="str">
            <v>3010-0000</v>
          </cell>
          <cell r="B98" t="str">
            <v xml:space="preserve"> หุ้นสามัญ                                                                     </v>
          </cell>
          <cell r="C98">
            <v>0</v>
          </cell>
          <cell r="D98">
            <v>265000000</v>
          </cell>
          <cell r="E98">
            <v>0</v>
          </cell>
          <cell r="F98">
            <v>0</v>
          </cell>
          <cell r="G98">
            <v>0</v>
          </cell>
          <cell r="H98">
            <v>265000000</v>
          </cell>
          <cell r="K98">
            <v>0</v>
          </cell>
          <cell r="L98">
            <v>265000000</v>
          </cell>
        </row>
        <row r="99">
          <cell r="A99" t="str">
            <v>3033-0000</v>
          </cell>
          <cell r="B99" t="str">
            <v xml:space="preserve"> กำไร (ขาดทุน) สุทธิ                                                           </v>
          </cell>
          <cell r="C99">
            <v>353105.48</v>
          </cell>
          <cell r="D99">
            <v>0</v>
          </cell>
          <cell r="E99">
            <v>0</v>
          </cell>
          <cell r="F99">
            <v>0</v>
          </cell>
          <cell r="G99">
            <v>353105.48</v>
          </cell>
          <cell r="H99">
            <v>0</v>
          </cell>
          <cell r="K99">
            <v>353105.48</v>
          </cell>
          <cell r="L99">
            <v>0</v>
          </cell>
        </row>
        <row r="100">
          <cell r="A100" t="str">
            <v>4520-0000</v>
          </cell>
          <cell r="B100" t="str">
            <v xml:space="preserve"> ดอกเบี้ยรับ                                                                   </v>
          </cell>
          <cell r="C100">
            <v>0</v>
          </cell>
          <cell r="D100">
            <v>22777.13</v>
          </cell>
          <cell r="E100">
            <v>0</v>
          </cell>
          <cell r="F100">
            <v>0</v>
          </cell>
          <cell r="G100">
            <v>0</v>
          </cell>
          <cell r="H100">
            <v>22777.13</v>
          </cell>
          <cell r="K100">
            <v>0</v>
          </cell>
          <cell r="L100">
            <v>22777.13</v>
          </cell>
        </row>
        <row r="101">
          <cell r="A101" t="str">
            <v>4520-1170</v>
          </cell>
          <cell r="B101" t="str">
            <v xml:space="preserve"> ดอกเบี้ยรับ อื่น ๆ                                                            </v>
          </cell>
          <cell r="C101">
            <v>0</v>
          </cell>
          <cell r="D101">
            <v>1949.47</v>
          </cell>
          <cell r="E101">
            <v>0</v>
          </cell>
          <cell r="F101">
            <v>1.97</v>
          </cell>
          <cell r="G101">
            <v>0</v>
          </cell>
          <cell r="H101">
            <v>1951.44</v>
          </cell>
          <cell r="K101">
            <v>0</v>
          </cell>
          <cell r="L101">
            <v>1951.44</v>
          </cell>
        </row>
        <row r="102">
          <cell r="A102" t="str">
            <v>4590-1000</v>
          </cell>
          <cell r="B102" t="str">
            <v xml:space="preserve"> รายได้เบ็ดเตล็ด                                         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2.67</v>
          </cell>
          <cell r="G102">
            <v>0</v>
          </cell>
          <cell r="H102">
            <v>2.67</v>
          </cell>
          <cell r="K102">
            <v>0</v>
          </cell>
          <cell r="L102">
            <v>2.67</v>
          </cell>
        </row>
        <row r="103">
          <cell r="A103" t="str">
            <v>6800-0100</v>
          </cell>
          <cell r="B103" t="str">
            <v xml:space="preserve"> ค่าขนส่งอุปกรณ์และค่าแรงกรรมกร                                                </v>
          </cell>
          <cell r="C103">
            <v>5000</v>
          </cell>
          <cell r="D103">
            <v>0</v>
          </cell>
          <cell r="E103">
            <v>127800</v>
          </cell>
          <cell r="F103">
            <v>0</v>
          </cell>
          <cell r="G103">
            <v>132800</v>
          </cell>
          <cell r="H103">
            <v>0</v>
          </cell>
          <cell r="K103">
            <v>132800</v>
          </cell>
          <cell r="L103">
            <v>0</v>
          </cell>
        </row>
        <row r="104">
          <cell r="A104" t="str">
            <v>6800-1300</v>
          </cell>
          <cell r="B104" t="str">
            <v xml:space="preserve"> ค่าเช่าเครื่องจักรแลทางการเกษตร                                               </v>
          </cell>
          <cell r="C104">
            <v>6000</v>
          </cell>
          <cell r="D104">
            <v>0</v>
          </cell>
          <cell r="E104">
            <v>0</v>
          </cell>
          <cell r="F104">
            <v>0</v>
          </cell>
          <cell r="G104">
            <v>6000</v>
          </cell>
          <cell r="H104">
            <v>0</v>
          </cell>
          <cell r="K104">
            <v>6000</v>
          </cell>
          <cell r="L104">
            <v>0</v>
          </cell>
        </row>
        <row r="105">
          <cell r="A105" t="str">
            <v>6900-0500</v>
          </cell>
          <cell r="B105" t="str">
            <v xml:space="preserve"> ค่าเสื่อมราคา - เครื่องใช้สำนักงานและเครื่องตกแต่ง                            </v>
          </cell>
          <cell r="C105">
            <v>0</v>
          </cell>
          <cell r="D105">
            <v>0</v>
          </cell>
          <cell r="E105">
            <v>58843.28</v>
          </cell>
          <cell r="F105">
            <v>0</v>
          </cell>
          <cell r="G105">
            <v>58843.28</v>
          </cell>
          <cell r="H105">
            <v>0</v>
          </cell>
          <cell r="K105">
            <v>58843.28</v>
          </cell>
          <cell r="L105">
            <v>0</v>
          </cell>
        </row>
        <row r="106">
          <cell r="A106" t="str">
            <v>6900-0700</v>
          </cell>
          <cell r="B106" t="str">
            <v xml:space="preserve"> ค่าเสื่อมราคา - เครื่องมือเครื่องใช้                                          </v>
          </cell>
          <cell r="C106">
            <v>0</v>
          </cell>
          <cell r="D106">
            <v>0</v>
          </cell>
          <cell r="E106">
            <v>4772.72</v>
          </cell>
          <cell r="F106">
            <v>0</v>
          </cell>
          <cell r="G106">
            <v>4772.72</v>
          </cell>
          <cell r="H106">
            <v>0</v>
          </cell>
          <cell r="K106">
            <v>4772.72</v>
          </cell>
          <cell r="L106">
            <v>0</v>
          </cell>
        </row>
        <row r="107">
          <cell r="A107" t="str">
            <v>8100-1000</v>
          </cell>
          <cell r="B107" t="str">
            <v xml:space="preserve"> เงินเดือนและค่าแรงงาน                                                         </v>
          </cell>
          <cell r="C107">
            <v>2279121</v>
          </cell>
          <cell r="D107">
            <v>0</v>
          </cell>
          <cell r="E107">
            <v>0</v>
          </cell>
          <cell r="F107">
            <v>0</v>
          </cell>
          <cell r="G107">
            <v>2279121</v>
          </cell>
          <cell r="H107">
            <v>0</v>
          </cell>
          <cell r="K107">
            <v>2279121</v>
          </cell>
          <cell r="L107">
            <v>0</v>
          </cell>
        </row>
        <row r="108">
          <cell r="A108" t="str">
            <v>8100-2000</v>
          </cell>
          <cell r="B108" t="str">
            <v xml:space="preserve"> ค่าล่วงเวลา                                                                   </v>
          </cell>
          <cell r="C108">
            <v>3600</v>
          </cell>
          <cell r="D108">
            <v>0</v>
          </cell>
          <cell r="E108">
            <v>0</v>
          </cell>
          <cell r="F108">
            <v>0</v>
          </cell>
          <cell r="G108">
            <v>3600</v>
          </cell>
          <cell r="H108">
            <v>0</v>
          </cell>
          <cell r="K108">
            <v>3600</v>
          </cell>
          <cell r="L108">
            <v>0</v>
          </cell>
        </row>
        <row r="109">
          <cell r="A109" t="str">
            <v>8100-5100</v>
          </cell>
          <cell r="B109" t="str">
            <v xml:space="preserve"> เงินสมทบกองทุนเงินทดแทนกรมแรงงาน                                              </v>
          </cell>
          <cell r="C109">
            <v>1620</v>
          </cell>
          <cell r="D109">
            <v>0</v>
          </cell>
          <cell r="E109">
            <v>0</v>
          </cell>
          <cell r="F109">
            <v>0</v>
          </cell>
          <cell r="G109">
            <v>1620</v>
          </cell>
          <cell r="H109">
            <v>0</v>
          </cell>
          <cell r="K109">
            <v>1620</v>
          </cell>
          <cell r="L109">
            <v>0</v>
          </cell>
        </row>
        <row r="110">
          <cell r="A110" t="str">
            <v>8100-5200</v>
          </cell>
          <cell r="B110" t="str">
            <v xml:space="preserve"> เงินสมทบประกันสังคม                                                           </v>
          </cell>
          <cell r="C110">
            <v>15576</v>
          </cell>
          <cell r="D110">
            <v>0</v>
          </cell>
          <cell r="E110">
            <v>0</v>
          </cell>
          <cell r="F110">
            <v>0</v>
          </cell>
          <cell r="G110">
            <v>15576</v>
          </cell>
          <cell r="H110">
            <v>0</v>
          </cell>
          <cell r="K110">
            <v>15576</v>
          </cell>
          <cell r="L110">
            <v>0</v>
          </cell>
        </row>
        <row r="111">
          <cell r="A111" t="str">
            <v>8100-5300</v>
          </cell>
          <cell r="B111" t="str">
            <v xml:space="preserve"> ค่าอาหารกรรมการและพนักงาน                                                     </v>
          </cell>
          <cell r="C111">
            <v>0</v>
          </cell>
          <cell r="D111">
            <v>0</v>
          </cell>
          <cell r="E111">
            <v>174000</v>
          </cell>
          <cell r="F111">
            <v>0</v>
          </cell>
          <cell r="G111">
            <v>174000</v>
          </cell>
          <cell r="H111">
            <v>0</v>
          </cell>
          <cell r="K111">
            <v>174000</v>
          </cell>
          <cell r="L111">
            <v>0</v>
          </cell>
        </row>
        <row r="112">
          <cell r="A112" t="str">
            <v>8100-5400</v>
          </cell>
          <cell r="B112" t="str">
            <v xml:space="preserve"> ค่ารักษาพยาบาล                                                                </v>
          </cell>
          <cell r="C112">
            <v>7256</v>
          </cell>
          <cell r="D112">
            <v>0</v>
          </cell>
          <cell r="E112">
            <v>12245</v>
          </cell>
          <cell r="F112">
            <v>0</v>
          </cell>
          <cell r="G112">
            <v>19501</v>
          </cell>
          <cell r="H112">
            <v>0</v>
          </cell>
          <cell r="K112">
            <v>19501</v>
          </cell>
          <cell r="L112">
            <v>0</v>
          </cell>
        </row>
        <row r="113">
          <cell r="A113" t="str">
            <v>8100-5500</v>
          </cell>
          <cell r="B113" t="str">
            <v xml:space="preserve"> ค่าจัดงานประจำปี                                                              </v>
          </cell>
          <cell r="C113">
            <v>0</v>
          </cell>
          <cell r="D113">
            <v>0</v>
          </cell>
          <cell r="E113">
            <v>28750</v>
          </cell>
          <cell r="F113">
            <v>0</v>
          </cell>
          <cell r="G113">
            <v>28750</v>
          </cell>
          <cell r="H113">
            <v>0</v>
          </cell>
          <cell r="K113">
            <v>28750</v>
          </cell>
          <cell r="L113">
            <v>0</v>
          </cell>
        </row>
        <row r="114">
          <cell r="A114" t="str">
            <v>8100-5600</v>
          </cell>
          <cell r="B114" t="str">
            <v xml:space="preserve"> ค่าเบี้ยประกัน - อุบัติเหตุและสุขภาพ                                          </v>
          </cell>
          <cell r="C114">
            <v>2557</v>
          </cell>
          <cell r="D114">
            <v>0</v>
          </cell>
          <cell r="E114">
            <v>0</v>
          </cell>
          <cell r="F114">
            <v>0</v>
          </cell>
          <cell r="G114">
            <v>2557</v>
          </cell>
          <cell r="H114">
            <v>0</v>
          </cell>
          <cell r="K114">
            <v>2557</v>
          </cell>
          <cell r="L114">
            <v>0</v>
          </cell>
        </row>
        <row r="115">
          <cell r="A115" t="str">
            <v>8100-5700</v>
          </cell>
          <cell r="B115" t="str">
            <v xml:space="preserve"> ค่าสวัสดิการพนักงาน                                                           </v>
          </cell>
          <cell r="C115">
            <v>7126</v>
          </cell>
          <cell r="D115">
            <v>0</v>
          </cell>
          <cell r="E115">
            <v>57808</v>
          </cell>
          <cell r="F115">
            <v>0</v>
          </cell>
          <cell r="G115">
            <v>64934</v>
          </cell>
          <cell r="H115">
            <v>0</v>
          </cell>
          <cell r="K115">
            <v>64934</v>
          </cell>
          <cell r="L115">
            <v>0</v>
          </cell>
        </row>
        <row r="116">
          <cell r="A116" t="str">
            <v>8100-7000</v>
          </cell>
          <cell r="B116" t="str">
            <v xml:space="preserve"> ค่าเบี้ยเลี้ยง                                                                </v>
          </cell>
          <cell r="C116">
            <v>8936</v>
          </cell>
          <cell r="D116">
            <v>0</v>
          </cell>
          <cell r="E116">
            <v>11150</v>
          </cell>
          <cell r="F116">
            <v>0</v>
          </cell>
          <cell r="G116">
            <v>20086</v>
          </cell>
          <cell r="H116">
            <v>0</v>
          </cell>
          <cell r="K116">
            <v>20086</v>
          </cell>
          <cell r="L116">
            <v>0</v>
          </cell>
        </row>
        <row r="117">
          <cell r="A117" t="str">
            <v>8100-8100</v>
          </cell>
          <cell r="B117" t="str">
            <v xml:space="preserve"> ค่าใช้จ่ายเดินทาง - ในประเทศ                                                  </v>
          </cell>
          <cell r="C117">
            <v>125327</v>
          </cell>
          <cell r="D117">
            <v>0</v>
          </cell>
          <cell r="E117">
            <v>77255</v>
          </cell>
          <cell r="F117">
            <v>0</v>
          </cell>
          <cell r="G117">
            <v>202582</v>
          </cell>
          <cell r="H117">
            <v>0</v>
          </cell>
          <cell r="K117">
            <v>202582</v>
          </cell>
          <cell r="L117">
            <v>0</v>
          </cell>
        </row>
        <row r="118">
          <cell r="A118" t="str">
            <v>8100-8200</v>
          </cell>
          <cell r="B118" t="str">
            <v xml:space="preserve"> ค่าใช้จ่ายเดินทาง - ต่างประเทศ                                                </v>
          </cell>
          <cell r="C118">
            <v>53560.12</v>
          </cell>
          <cell r="D118">
            <v>0</v>
          </cell>
          <cell r="E118">
            <v>0</v>
          </cell>
          <cell r="F118">
            <v>0</v>
          </cell>
          <cell r="G118">
            <v>53560.12</v>
          </cell>
          <cell r="H118">
            <v>0</v>
          </cell>
          <cell r="K118">
            <v>53560.12</v>
          </cell>
          <cell r="L118">
            <v>0</v>
          </cell>
        </row>
        <row r="119">
          <cell r="A119" t="str">
            <v>8200-1400</v>
          </cell>
          <cell r="B119" t="str">
            <v xml:space="preserve"> ค่าเช่า - รถยนต์                                                              </v>
          </cell>
          <cell r="C119">
            <v>64906</v>
          </cell>
          <cell r="D119">
            <v>0</v>
          </cell>
          <cell r="E119">
            <v>116146.78</v>
          </cell>
          <cell r="F119">
            <v>0</v>
          </cell>
          <cell r="G119">
            <v>181052.78</v>
          </cell>
          <cell r="H119">
            <v>0</v>
          </cell>
          <cell r="K119">
            <v>181052.78</v>
          </cell>
          <cell r="L119">
            <v>0</v>
          </cell>
        </row>
        <row r="120">
          <cell r="A120" t="str">
            <v>8200-1700</v>
          </cell>
          <cell r="B120" t="str">
            <v xml:space="preserve"> ค่าเช่า-ที่จอดรถ                                                              </v>
          </cell>
          <cell r="C120">
            <v>2082.9899999999998</v>
          </cell>
          <cell r="D120">
            <v>0</v>
          </cell>
          <cell r="E120">
            <v>0</v>
          </cell>
          <cell r="F120">
            <v>0</v>
          </cell>
          <cell r="G120">
            <v>2082.9899999999998</v>
          </cell>
          <cell r="H120">
            <v>0</v>
          </cell>
          <cell r="K120">
            <v>2082.9899999999998</v>
          </cell>
          <cell r="L120">
            <v>0</v>
          </cell>
        </row>
        <row r="121">
          <cell r="A121" t="str">
            <v>8200-3700</v>
          </cell>
          <cell r="B121" t="str">
            <v xml:space="preserve"> ค่าธรรมเนียมอื่น ๆ                                                            </v>
          </cell>
          <cell r="C121">
            <v>400</v>
          </cell>
          <cell r="D121">
            <v>0</v>
          </cell>
          <cell r="E121">
            <v>0</v>
          </cell>
          <cell r="F121">
            <v>0</v>
          </cell>
          <cell r="G121">
            <v>400</v>
          </cell>
          <cell r="H121">
            <v>0</v>
          </cell>
          <cell r="K121">
            <v>400</v>
          </cell>
          <cell r="L121">
            <v>0</v>
          </cell>
        </row>
        <row r="122">
          <cell r="A122" t="str">
            <v>8300-5000</v>
          </cell>
          <cell r="B122" t="str">
            <v xml:space="preserve"> ค่าซ่อมแซมและบำรุงรักษา - ยานยนต์                                             </v>
          </cell>
          <cell r="C122">
            <v>0</v>
          </cell>
          <cell r="D122">
            <v>0</v>
          </cell>
          <cell r="E122">
            <v>180</v>
          </cell>
          <cell r="F122">
            <v>0</v>
          </cell>
          <cell r="G122">
            <v>180</v>
          </cell>
          <cell r="H122">
            <v>0</v>
          </cell>
          <cell r="K122">
            <v>180</v>
          </cell>
          <cell r="L122">
            <v>0</v>
          </cell>
        </row>
        <row r="123">
          <cell r="A123" t="str">
            <v>8500-0500</v>
          </cell>
          <cell r="B123" t="str">
            <v xml:space="preserve"> ค่าเสื่อมราคา - เครื่องใช้สำนักงานและเครื่องตกแต่ง                            </v>
          </cell>
          <cell r="C123">
            <v>9417.74</v>
          </cell>
          <cell r="D123">
            <v>0</v>
          </cell>
          <cell r="E123">
            <v>0</v>
          </cell>
          <cell r="F123">
            <v>0</v>
          </cell>
          <cell r="G123">
            <v>9417.74</v>
          </cell>
          <cell r="H123">
            <v>0</v>
          </cell>
          <cell r="K123">
            <v>9417.74</v>
          </cell>
          <cell r="L123">
            <v>0</v>
          </cell>
        </row>
        <row r="124">
          <cell r="A124" t="str">
            <v>8600-0100</v>
          </cell>
          <cell r="B124" t="str">
            <v xml:space="preserve"> ค่าที่ปรึกษา                                                                  </v>
          </cell>
          <cell r="C124">
            <v>3230189.93</v>
          </cell>
          <cell r="D124">
            <v>0</v>
          </cell>
          <cell r="E124">
            <v>383166.66</v>
          </cell>
          <cell r="F124">
            <v>0</v>
          </cell>
          <cell r="G124">
            <v>3613356.59</v>
          </cell>
          <cell r="H124">
            <v>0</v>
          </cell>
          <cell r="K124">
            <v>3613356.59</v>
          </cell>
          <cell r="L124">
            <v>0</v>
          </cell>
        </row>
        <row r="125">
          <cell r="A125" t="str">
            <v>8600-0200</v>
          </cell>
          <cell r="B125" t="str">
            <v xml:space="preserve"> ค่าธรรมเนียมวิชาชีพ                                                           </v>
          </cell>
          <cell r="C125">
            <v>229472</v>
          </cell>
          <cell r="D125">
            <v>0</v>
          </cell>
          <cell r="E125">
            <v>0</v>
          </cell>
          <cell r="F125">
            <v>0</v>
          </cell>
          <cell r="G125">
            <v>229472</v>
          </cell>
          <cell r="H125">
            <v>0</v>
          </cell>
          <cell r="K125">
            <v>229472</v>
          </cell>
          <cell r="L125">
            <v>0</v>
          </cell>
        </row>
        <row r="126">
          <cell r="A126" t="str">
            <v>8600-0300</v>
          </cell>
          <cell r="B126" t="str">
            <v xml:space="preserve"> ค่าเบี้ยปรับเงินเพิ่ม                                                         </v>
          </cell>
          <cell r="C126">
            <v>1.01</v>
          </cell>
          <cell r="D126">
            <v>0</v>
          </cell>
          <cell r="E126">
            <v>12.64</v>
          </cell>
          <cell r="F126">
            <v>0</v>
          </cell>
          <cell r="G126">
            <v>13.65</v>
          </cell>
          <cell r="H126">
            <v>0</v>
          </cell>
          <cell r="K126">
            <v>13.65</v>
          </cell>
          <cell r="L126">
            <v>0</v>
          </cell>
        </row>
        <row r="127">
          <cell r="A127" t="str">
            <v>8600-0900</v>
          </cell>
          <cell r="B127" t="str">
            <v xml:space="preserve"> ค่าใช้จ่ายก่อนดำเนินงานตัดจ่าย                                                </v>
          </cell>
          <cell r="C127">
            <v>0</v>
          </cell>
          <cell r="D127">
            <v>0</v>
          </cell>
          <cell r="E127">
            <v>48</v>
          </cell>
          <cell r="F127">
            <v>0</v>
          </cell>
          <cell r="G127">
            <v>48</v>
          </cell>
          <cell r="H127">
            <v>0</v>
          </cell>
          <cell r="K127">
            <v>48</v>
          </cell>
          <cell r="L127">
            <v>0</v>
          </cell>
        </row>
        <row r="128">
          <cell r="A128" t="str">
            <v>8600-1100</v>
          </cell>
          <cell r="B128" t="str">
            <v xml:space="preserve"> ค่าใช้จ่ายจดทะเบียนเพิ่มทุน                                                   </v>
          </cell>
          <cell r="C128">
            <v>253500</v>
          </cell>
          <cell r="D128">
            <v>0</v>
          </cell>
          <cell r="E128">
            <v>0</v>
          </cell>
          <cell r="F128">
            <v>0</v>
          </cell>
          <cell r="G128">
            <v>253500</v>
          </cell>
          <cell r="H128">
            <v>0</v>
          </cell>
          <cell r="K128">
            <v>253500</v>
          </cell>
          <cell r="L128">
            <v>0</v>
          </cell>
        </row>
        <row r="129">
          <cell r="A129" t="str">
            <v>8600-1200</v>
          </cell>
          <cell r="B129" t="str">
            <v xml:space="preserve"> ค่ารับรอง                                                                     </v>
          </cell>
          <cell r="C129">
            <v>103769.36</v>
          </cell>
          <cell r="D129">
            <v>0</v>
          </cell>
          <cell r="E129">
            <v>128347.2</v>
          </cell>
          <cell r="F129">
            <v>0</v>
          </cell>
          <cell r="G129">
            <v>232116.56</v>
          </cell>
          <cell r="H129">
            <v>0</v>
          </cell>
          <cell r="K129">
            <v>232116.56</v>
          </cell>
          <cell r="L129">
            <v>0</v>
          </cell>
        </row>
        <row r="130">
          <cell r="A130" t="str">
            <v>8600-1300</v>
          </cell>
          <cell r="B130" t="str">
            <v xml:space="preserve"> ค่าการกุศล                                                                    </v>
          </cell>
          <cell r="C130">
            <v>10000</v>
          </cell>
          <cell r="D130">
            <v>0</v>
          </cell>
          <cell r="E130">
            <v>1000</v>
          </cell>
          <cell r="F130">
            <v>0</v>
          </cell>
          <cell r="G130">
            <v>11000</v>
          </cell>
          <cell r="H130">
            <v>0</v>
          </cell>
          <cell r="K130">
            <v>11000</v>
          </cell>
          <cell r="L130">
            <v>0</v>
          </cell>
        </row>
        <row r="131">
          <cell r="A131" t="str">
            <v>8600-1500</v>
          </cell>
          <cell r="B131" t="str">
            <v xml:space="preserve"> ค่าโฆษณาประชาสัมพันธ์                                                         </v>
          </cell>
          <cell r="C131">
            <v>40147.39</v>
          </cell>
          <cell r="D131">
            <v>0</v>
          </cell>
          <cell r="E131">
            <v>5200</v>
          </cell>
          <cell r="F131">
            <v>0</v>
          </cell>
          <cell r="G131">
            <v>45347.39</v>
          </cell>
          <cell r="H131">
            <v>0</v>
          </cell>
          <cell r="K131">
            <v>45347.39</v>
          </cell>
          <cell r="L131">
            <v>0</v>
          </cell>
        </row>
        <row r="132">
          <cell r="A132" t="str">
            <v>8600-1700</v>
          </cell>
          <cell r="B132" t="str">
            <v xml:space="preserve"> ค่าสมาชิกและวารสาร                                                            </v>
          </cell>
          <cell r="C132">
            <v>3000</v>
          </cell>
          <cell r="D132">
            <v>0</v>
          </cell>
          <cell r="E132">
            <v>2517</v>
          </cell>
          <cell r="F132">
            <v>0</v>
          </cell>
          <cell r="G132">
            <v>5517</v>
          </cell>
          <cell r="H132">
            <v>0</v>
          </cell>
          <cell r="K132">
            <v>5517</v>
          </cell>
          <cell r="L132">
            <v>0</v>
          </cell>
        </row>
        <row r="133">
          <cell r="A133" t="str">
            <v>8600-1900</v>
          </cell>
          <cell r="B133" t="str">
            <v xml:space="preserve"> ค่าทำความสะอาด                                                                </v>
          </cell>
          <cell r="C133">
            <v>0</v>
          </cell>
          <cell r="D133">
            <v>0</v>
          </cell>
          <cell r="E133">
            <v>29400</v>
          </cell>
          <cell r="F133">
            <v>0</v>
          </cell>
          <cell r="G133">
            <v>29400</v>
          </cell>
          <cell r="H133">
            <v>0</v>
          </cell>
          <cell r="K133">
            <v>29400</v>
          </cell>
          <cell r="L133">
            <v>0</v>
          </cell>
        </row>
        <row r="134">
          <cell r="A134" t="str">
            <v>8600-2000</v>
          </cell>
          <cell r="B134" t="str">
            <v xml:space="preserve"> ค่าตำราวิชาการ                                                                </v>
          </cell>
          <cell r="C134">
            <v>0</v>
          </cell>
          <cell r="D134">
            <v>0</v>
          </cell>
          <cell r="E134">
            <v>375</v>
          </cell>
          <cell r="F134">
            <v>0</v>
          </cell>
          <cell r="G134">
            <v>375</v>
          </cell>
          <cell r="H134">
            <v>0</v>
          </cell>
          <cell r="K134">
            <v>375</v>
          </cell>
          <cell r="L134">
            <v>0</v>
          </cell>
        </row>
        <row r="135">
          <cell r="A135" t="str">
            <v>8600-2300</v>
          </cell>
          <cell r="B135" t="str">
            <v xml:space="preserve"> ค่าน้ำมันและแก๊ส                                                              </v>
          </cell>
          <cell r="C135">
            <v>0</v>
          </cell>
          <cell r="D135">
            <v>0</v>
          </cell>
          <cell r="E135">
            <v>34374.04</v>
          </cell>
          <cell r="F135">
            <v>0</v>
          </cell>
          <cell r="G135">
            <v>34374.04</v>
          </cell>
          <cell r="H135">
            <v>0</v>
          </cell>
          <cell r="K135">
            <v>34374.04</v>
          </cell>
          <cell r="L135">
            <v>0</v>
          </cell>
        </row>
        <row r="136">
          <cell r="A136" t="str">
            <v>8600-2400</v>
          </cell>
          <cell r="B136" t="str">
            <v xml:space="preserve"> ค่าเครื่องเขียนแบบพิมพ์                                                       </v>
          </cell>
          <cell r="C136">
            <v>105227.55</v>
          </cell>
          <cell r="D136">
            <v>0</v>
          </cell>
          <cell r="E136">
            <v>98350.76</v>
          </cell>
          <cell r="F136">
            <v>0</v>
          </cell>
          <cell r="G136">
            <v>203578.31</v>
          </cell>
          <cell r="H136">
            <v>0</v>
          </cell>
          <cell r="K136">
            <v>203578.31</v>
          </cell>
          <cell r="L136">
            <v>0</v>
          </cell>
        </row>
        <row r="137">
          <cell r="A137" t="str">
            <v>8600-2510</v>
          </cell>
          <cell r="B137" t="str">
            <v xml:space="preserve"> ค่าโทรศัทพ์ในประเทศ                                                           </v>
          </cell>
          <cell r="C137">
            <v>16270.75</v>
          </cell>
          <cell r="D137">
            <v>0</v>
          </cell>
          <cell r="E137">
            <v>114592.27</v>
          </cell>
          <cell r="F137">
            <v>0</v>
          </cell>
          <cell r="G137">
            <v>130863.02</v>
          </cell>
          <cell r="H137">
            <v>0</v>
          </cell>
          <cell r="K137">
            <v>130863.02</v>
          </cell>
          <cell r="L137">
            <v>0</v>
          </cell>
        </row>
        <row r="138">
          <cell r="A138" t="str">
            <v>8600-2520</v>
          </cell>
          <cell r="B138" t="str">
            <v xml:space="preserve"> ค่าโทรศัพท์ต่างประเทศ                                                         </v>
          </cell>
          <cell r="C138">
            <v>0</v>
          </cell>
          <cell r="D138">
            <v>0</v>
          </cell>
          <cell r="E138">
            <v>8301.1</v>
          </cell>
          <cell r="F138">
            <v>0</v>
          </cell>
          <cell r="G138">
            <v>8301.1</v>
          </cell>
          <cell r="H138">
            <v>0</v>
          </cell>
          <cell r="K138">
            <v>8301.1</v>
          </cell>
          <cell r="L138">
            <v>0</v>
          </cell>
        </row>
        <row r="139">
          <cell r="A139" t="str">
            <v>8600-2530</v>
          </cell>
          <cell r="B139" t="str">
            <v xml:space="preserve"> ค่าโทรศัพท์เคลื่อนที่,โทรศัพท์ติดตามตัว                                       </v>
          </cell>
          <cell r="C139">
            <v>200</v>
          </cell>
          <cell r="D139">
            <v>0</v>
          </cell>
          <cell r="E139">
            <v>0</v>
          </cell>
          <cell r="F139">
            <v>0</v>
          </cell>
          <cell r="G139">
            <v>200</v>
          </cell>
          <cell r="H139">
            <v>0</v>
          </cell>
          <cell r="K139">
            <v>200</v>
          </cell>
          <cell r="L139">
            <v>0</v>
          </cell>
        </row>
        <row r="140">
          <cell r="A140" t="str">
            <v>8600-2600</v>
          </cell>
          <cell r="B140" t="str">
            <v xml:space="preserve"> ค่าส่งเอกสาร                                                                  </v>
          </cell>
          <cell r="C140">
            <v>4583</v>
          </cell>
          <cell r="D140">
            <v>0</v>
          </cell>
          <cell r="E140">
            <v>0</v>
          </cell>
          <cell r="F140">
            <v>0</v>
          </cell>
          <cell r="G140">
            <v>4583</v>
          </cell>
          <cell r="H140">
            <v>0</v>
          </cell>
          <cell r="K140">
            <v>4583</v>
          </cell>
          <cell r="L140">
            <v>0</v>
          </cell>
        </row>
        <row r="141">
          <cell r="A141" t="str">
            <v>8600-2900</v>
          </cell>
          <cell r="B141" t="str">
            <v xml:space="preserve"> ค่าใช้จ่ายในการขนย้ายทรัพย์สิน                                                </v>
          </cell>
          <cell r="C141">
            <v>0</v>
          </cell>
          <cell r="D141">
            <v>0</v>
          </cell>
          <cell r="E141">
            <v>300</v>
          </cell>
          <cell r="F141">
            <v>0</v>
          </cell>
          <cell r="G141">
            <v>300</v>
          </cell>
          <cell r="H141">
            <v>0</v>
          </cell>
          <cell r="K141">
            <v>300</v>
          </cell>
          <cell r="L141">
            <v>0</v>
          </cell>
        </row>
        <row r="142">
          <cell r="A142" t="str">
            <v>8600-3600</v>
          </cell>
          <cell r="B142" t="str">
            <v xml:space="preserve"> ค่าภาษีต้องห้าม                                                               </v>
          </cell>
          <cell r="C142">
            <v>0</v>
          </cell>
          <cell r="D142">
            <v>0</v>
          </cell>
          <cell r="E142">
            <v>841.75</v>
          </cell>
          <cell r="F142">
            <v>0</v>
          </cell>
          <cell r="G142">
            <v>841.75</v>
          </cell>
          <cell r="H142">
            <v>0</v>
          </cell>
          <cell r="K142">
            <v>841.75</v>
          </cell>
          <cell r="L142">
            <v>0</v>
          </cell>
        </row>
        <row r="143">
          <cell r="A143" t="str">
            <v>8600-9000</v>
          </cell>
          <cell r="B143" t="str">
            <v xml:space="preserve"> ค่าใช้จ่ายเบ็ดเตล็ด                                                           </v>
          </cell>
          <cell r="C143">
            <v>12479</v>
          </cell>
          <cell r="D143">
            <v>0</v>
          </cell>
          <cell r="E143">
            <v>232561.1</v>
          </cell>
          <cell r="F143">
            <v>0</v>
          </cell>
          <cell r="G143">
            <v>245040.1</v>
          </cell>
          <cell r="H143">
            <v>0</v>
          </cell>
          <cell r="K143">
            <v>245040.1</v>
          </cell>
          <cell r="L143">
            <v>0</v>
          </cell>
        </row>
        <row r="144">
          <cell r="A144" t="str">
            <v>8610-0200</v>
          </cell>
          <cell r="B144" t="str">
            <v xml:space="preserve"> ค่าพัฒนาโครงการ - ประชาพิจารณ์                                                </v>
          </cell>
          <cell r="C144">
            <v>0</v>
          </cell>
          <cell r="D144">
            <v>0</v>
          </cell>
          <cell r="E144">
            <v>114431</v>
          </cell>
          <cell r="F144">
            <v>0</v>
          </cell>
          <cell r="G144">
            <v>114431</v>
          </cell>
          <cell r="H144">
            <v>0</v>
          </cell>
          <cell r="K144">
            <v>114431</v>
          </cell>
          <cell r="L144">
            <v>0</v>
          </cell>
        </row>
        <row r="145">
          <cell r="A145" t="str">
            <v>8700-1100</v>
          </cell>
          <cell r="B145" t="str">
            <v xml:space="preserve"> ดอกเบี้ยจ่าย - เงินเบิกเกินบัญชี                                              </v>
          </cell>
          <cell r="C145">
            <v>174.93</v>
          </cell>
          <cell r="D145">
            <v>0</v>
          </cell>
          <cell r="E145">
            <v>0</v>
          </cell>
          <cell r="F145">
            <v>0</v>
          </cell>
          <cell r="G145">
            <v>174.93</v>
          </cell>
          <cell r="H145">
            <v>0</v>
          </cell>
          <cell r="K145">
            <v>174.93</v>
          </cell>
          <cell r="L145">
            <v>0</v>
          </cell>
        </row>
        <row r="146">
          <cell r="A146" t="str">
            <v>8700-1500</v>
          </cell>
          <cell r="B146" t="str">
            <v xml:space="preserve"> ดอกเบี้ยจ่าย - L/C                                                            </v>
          </cell>
          <cell r="C146">
            <v>8041.25</v>
          </cell>
          <cell r="D146">
            <v>0</v>
          </cell>
          <cell r="E146">
            <v>0</v>
          </cell>
          <cell r="F146">
            <v>0</v>
          </cell>
          <cell r="G146">
            <v>8041.25</v>
          </cell>
          <cell r="H146">
            <v>0</v>
          </cell>
          <cell r="K146">
            <v>8041.25</v>
          </cell>
          <cell r="L146">
            <v>0</v>
          </cell>
        </row>
        <row r="147">
          <cell r="A147" t="str">
            <v>8700-1600</v>
          </cell>
          <cell r="B147" t="str">
            <v xml:space="preserve"> ดอกเบี้ยจ่าย - ทรัสต์รีซีท                                                    </v>
          </cell>
          <cell r="C147">
            <v>8581.75</v>
          </cell>
          <cell r="D147">
            <v>0</v>
          </cell>
          <cell r="E147">
            <v>0</v>
          </cell>
          <cell r="F147">
            <v>0</v>
          </cell>
          <cell r="G147">
            <v>8581.75</v>
          </cell>
          <cell r="H147">
            <v>0</v>
          </cell>
          <cell r="K147">
            <v>8581.75</v>
          </cell>
          <cell r="L147">
            <v>0</v>
          </cell>
        </row>
        <row r="148">
          <cell r="A148" t="str">
            <v>8700-1801</v>
          </cell>
          <cell r="B148" t="str">
            <v xml:space="preserve"> ดอกเบี้ยจ่าย-เงินกู้ระยะยาว ธ.นครหลวงไทย                                      </v>
          </cell>
          <cell r="C148">
            <v>512219</v>
          </cell>
          <cell r="D148">
            <v>0</v>
          </cell>
          <cell r="E148">
            <v>0</v>
          </cell>
          <cell r="F148">
            <v>0</v>
          </cell>
          <cell r="G148">
            <v>512219</v>
          </cell>
          <cell r="H148">
            <v>0</v>
          </cell>
          <cell r="I148">
            <v>1270715.1599999999</v>
          </cell>
          <cell r="K148">
            <v>1782934.16</v>
          </cell>
          <cell r="L148">
            <v>0</v>
          </cell>
        </row>
        <row r="149">
          <cell r="A149" t="str">
            <v>8700-1802</v>
          </cell>
          <cell r="B149" t="str">
            <v xml:space="preserve"> ดอกเบี้ยจ่าย-เงินกู้ระยะยาว ธ.กรุงศรีอยุธยา                                   </v>
          </cell>
          <cell r="C149">
            <v>275810.23</v>
          </cell>
          <cell r="D149">
            <v>0</v>
          </cell>
          <cell r="E149">
            <v>0</v>
          </cell>
          <cell r="F149">
            <v>0</v>
          </cell>
          <cell r="G149">
            <v>275810.23</v>
          </cell>
          <cell r="H149">
            <v>0</v>
          </cell>
          <cell r="I149">
            <v>684231.32</v>
          </cell>
          <cell r="K149">
            <v>960041.54999999993</v>
          </cell>
          <cell r="L149">
            <v>0</v>
          </cell>
        </row>
        <row r="150">
          <cell r="A150" t="str">
            <v>8700-2100</v>
          </cell>
          <cell r="B150" t="str">
            <v xml:space="preserve"> ค่าธรรมเนียมธนาคารและสถาบันการเงิน                                            </v>
          </cell>
          <cell r="C150">
            <v>4050733.87</v>
          </cell>
          <cell r="D150">
            <v>0</v>
          </cell>
          <cell r="E150">
            <v>4914</v>
          </cell>
          <cell r="F150">
            <v>0</v>
          </cell>
          <cell r="G150">
            <v>4055647.87</v>
          </cell>
          <cell r="H150">
            <v>0</v>
          </cell>
          <cell r="K150">
            <v>4055647.87</v>
          </cell>
          <cell r="L150">
            <v>0</v>
          </cell>
        </row>
        <row r="151">
          <cell r="A151" t="str">
            <v>8700-2200</v>
          </cell>
          <cell r="B151" t="str">
            <v xml:space="preserve"> ค่าธรรมเนียมอื่น ๆ                                                            </v>
          </cell>
          <cell r="C151">
            <v>934679.44</v>
          </cell>
          <cell r="D151">
            <v>0</v>
          </cell>
          <cell r="E151">
            <v>0</v>
          </cell>
          <cell r="F151">
            <v>0</v>
          </cell>
          <cell r="G151">
            <v>934679.44</v>
          </cell>
          <cell r="H151">
            <v>0</v>
          </cell>
          <cell r="K151">
            <v>934679.44</v>
          </cell>
          <cell r="L151">
            <v>0</v>
          </cell>
        </row>
        <row r="152">
          <cell r="A152" t="str">
            <v>8700-2320</v>
          </cell>
          <cell r="B152" t="str">
            <v xml:space="preserve"> ค่าธรรมเนียม L/G                                                              </v>
          </cell>
          <cell r="C152">
            <v>114145.5</v>
          </cell>
          <cell r="D152">
            <v>0</v>
          </cell>
          <cell r="E152">
            <v>0</v>
          </cell>
          <cell r="F152">
            <v>0</v>
          </cell>
          <cell r="G152">
            <v>114145.5</v>
          </cell>
          <cell r="H152">
            <v>0</v>
          </cell>
          <cell r="K152">
            <v>114145.5</v>
          </cell>
          <cell r="L152">
            <v>0</v>
          </cell>
        </row>
      </sheetData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15"/>
  <sheetViews>
    <sheetView showGridLines="0" tabSelected="1" zoomScale="85" zoomScaleNormal="85" workbookViewId="0">
      <pane xSplit="2" ySplit="2" topLeftCell="C3" activePane="bottomRight" state="frozen"/>
      <selection activeCell="C16" sqref="C16"/>
      <selection pane="topRight" activeCell="C16" sqref="C16"/>
      <selection pane="bottomLeft" activeCell="C16" sqref="C16"/>
      <selection pane="bottomRight" activeCell="C23" sqref="C23"/>
    </sheetView>
  </sheetViews>
  <sheetFormatPr defaultColWidth="9" defaultRowHeight="12.75"/>
  <cols>
    <col min="1" max="1" width="7.875" style="1" customWidth="1"/>
    <col min="2" max="2" width="28.125" style="1" bestFit="1" customWidth="1"/>
    <col min="3" max="3" width="64.375" style="1" customWidth="1"/>
    <col min="4" max="4" width="44.25" style="1" customWidth="1"/>
    <col min="5" max="5" width="21.5" style="1" customWidth="1"/>
    <col min="6" max="16384" width="9" style="1"/>
  </cols>
  <sheetData>
    <row r="1" spans="1:6" ht="12.75" customHeight="1">
      <c r="A1" s="26" t="s">
        <v>11</v>
      </c>
      <c r="B1" s="27"/>
      <c r="C1" s="27"/>
      <c r="D1" s="27"/>
      <c r="E1" s="27"/>
    </row>
    <row r="2" spans="1:6" ht="20.25" customHeight="1">
      <c r="A2" s="27"/>
      <c r="B2" s="27"/>
      <c r="C2" s="27"/>
      <c r="D2" s="27"/>
      <c r="E2" s="27"/>
    </row>
    <row r="3" spans="1:6" ht="12" customHeight="1" thickBot="1">
      <c r="A3" s="2"/>
    </row>
    <row r="4" spans="1:6" s="3" customFormat="1" ht="33.75" customHeight="1" thickBot="1">
      <c r="A4" s="11" t="s">
        <v>0</v>
      </c>
      <c r="B4" s="12" t="s">
        <v>1</v>
      </c>
      <c r="C4" s="12" t="s">
        <v>2</v>
      </c>
      <c r="D4" s="13" t="s">
        <v>12</v>
      </c>
      <c r="E4" s="22" t="s">
        <v>3</v>
      </c>
    </row>
    <row r="5" spans="1:6" s="3" customFormat="1" ht="44.1" customHeight="1">
      <c r="A5" s="15">
        <v>1</v>
      </c>
      <c r="B5" s="16" t="s">
        <v>5</v>
      </c>
      <c r="C5" s="21" t="s">
        <v>6</v>
      </c>
      <c r="D5" s="17" t="s">
        <v>13</v>
      </c>
      <c r="E5" s="23">
        <v>90138000</v>
      </c>
    </row>
    <row r="6" spans="1:6" s="3" customFormat="1" ht="44.1" customHeight="1">
      <c r="A6" s="15">
        <v>2</v>
      </c>
      <c r="B6" s="16" t="s">
        <v>7</v>
      </c>
      <c r="C6" s="21" t="s">
        <v>8</v>
      </c>
      <c r="D6" s="17" t="s">
        <v>13</v>
      </c>
      <c r="E6" s="23">
        <v>61240000</v>
      </c>
    </row>
    <row r="7" spans="1:6" s="3" customFormat="1" ht="49.5">
      <c r="A7" s="15">
        <v>3</v>
      </c>
      <c r="B7" s="16" t="s">
        <v>9</v>
      </c>
      <c r="C7" s="21" t="s">
        <v>10</v>
      </c>
      <c r="D7" s="17" t="s">
        <v>13</v>
      </c>
      <c r="E7" s="23">
        <v>65096000</v>
      </c>
    </row>
    <row r="8" spans="1:6" s="3" customFormat="1" ht="29.45" customHeight="1" thickBot="1">
      <c r="A8" s="18"/>
      <c r="B8" s="19"/>
      <c r="C8" s="24"/>
      <c r="D8" s="14" t="s">
        <v>4</v>
      </c>
      <c r="E8" s="25">
        <f>SUM(E5:E7)</f>
        <v>216474000</v>
      </c>
      <c r="F8" s="20"/>
    </row>
    <row r="9" spans="1:6" s="3" customFormat="1" ht="15.75" customHeight="1">
      <c r="A9" s="4"/>
      <c r="B9" s="4"/>
      <c r="C9" s="4"/>
      <c r="D9" s="5"/>
      <c r="E9" s="6"/>
    </row>
    <row r="10" spans="1:6" s="3" customFormat="1" ht="18.75" customHeight="1">
      <c r="A10" s="4"/>
      <c r="B10" s="4"/>
      <c r="C10" s="4"/>
      <c r="D10" s="5"/>
      <c r="E10" s="6"/>
    </row>
    <row r="11" spans="1:6">
      <c r="A11" s="7"/>
      <c r="B11" s="7"/>
      <c r="E11" s="10"/>
    </row>
    <row r="12" spans="1:6" s="8" customFormat="1">
      <c r="A12" s="7"/>
      <c r="B12" s="7"/>
      <c r="C12" s="1"/>
      <c r="D12" s="1"/>
      <c r="E12" s="9"/>
    </row>
    <row r="13" spans="1:6" s="8" customFormat="1">
      <c r="A13" s="1"/>
      <c r="B13" s="1"/>
      <c r="C13" s="1"/>
      <c r="D13" s="1"/>
      <c r="E13" s="9"/>
    </row>
    <row r="14" spans="1:6">
      <c r="E14" s="9"/>
    </row>
    <row r="15" spans="1:6">
      <c r="E15" s="9"/>
    </row>
  </sheetData>
  <mergeCells count="1">
    <mergeCell ref="A1:E2"/>
  </mergeCells>
  <phoneticPr fontId="46" type="noConversion"/>
  <printOptions horizontalCentered="1" verticalCentered="1"/>
  <pageMargins left="0.15748031496062992" right="7.874015748031496E-2" top="0.23622047244094491" bottom="0.23622047244094491" header="0.31496062992125984" footer="0.31496062992125984"/>
  <pageSetup paperSize="9" scale="88" orientation="landscape" r:id="rId1"/>
  <headerFooter>
    <oddFooter>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Sum Insured</vt:lpstr>
      <vt:lpstr>'Sum Insured'!Print_Area</vt:lpstr>
      <vt:lpstr>'Sum Insured'!Print_Titles</vt:lpstr>
    </vt:vector>
  </TitlesOfParts>
  <Company>Lockton Wattana Insurance Brokers (Thailand)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hathaichanok</dc:creator>
  <cp:lastModifiedBy>韦艳媚</cp:lastModifiedBy>
  <cp:lastPrinted>2020-10-14T07:26:42Z</cp:lastPrinted>
  <dcterms:created xsi:type="dcterms:W3CDTF">2014-11-05T04:27:45Z</dcterms:created>
  <dcterms:modified xsi:type="dcterms:W3CDTF">2020-10-14T07:34:12Z</dcterms:modified>
</cp:coreProperties>
</file>